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File-server\共有\02総務\三浦専用\miura書式\"/>
    </mc:Choice>
  </mc:AlternateContent>
  <xr:revisionPtr revIDLastSave="0" documentId="13_ncr:1_{BF185849-C1FE-4FE4-A869-85AEBDA728C4}" xr6:coauthVersionLast="47" xr6:coauthVersionMax="47" xr10:uidLastSave="{00000000-0000-0000-0000-000000000000}"/>
  <bookViews>
    <workbookView xWindow="-120" yWindow="-120" windowWidth="29040" windowHeight="15720" xr2:uid="{B9301CAE-9E41-4458-99A7-1D0FB09EF308}"/>
  </bookViews>
  <sheets>
    <sheet name="Sheet1" sheetId="1" r:id="rId1"/>
  </sheets>
  <definedNames>
    <definedName name="_xlnm.Print_Area" localSheetId="0">Sheet1!$A$1:$BL$74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" i="1" l="1"/>
  <c r="C56" i="1" s="1"/>
  <c r="W56" i="1" s="1"/>
  <c r="W20" i="1"/>
  <c r="C23" i="1" s="1"/>
  <c r="W23" i="1" s="1"/>
</calcChain>
</file>

<file path=xl/sharedStrings.xml><?xml version="1.0" encoding="utf-8"?>
<sst xmlns="http://schemas.openxmlformats.org/spreadsheetml/2006/main" count="50" uniqueCount="28">
  <si>
    <t>労災保険　単独有期事業</t>
    <rPh sb="0" eb="2">
      <t>ロウサイ</t>
    </rPh>
    <rPh sb="2" eb="4">
      <t>ホケン</t>
    </rPh>
    <rPh sb="5" eb="7">
      <t>タンドク</t>
    </rPh>
    <rPh sb="7" eb="9">
      <t>ユウキ</t>
    </rPh>
    <rPh sb="9" eb="11">
      <t>ジギョウ</t>
    </rPh>
    <phoneticPr fontId="3"/>
  </si>
  <si>
    <t>例)　請負金額1億8,000万円×労務費率23％＝41,400,000-(賃金総額)</t>
    <rPh sb="0" eb="1">
      <t>レイ</t>
    </rPh>
    <rPh sb="3" eb="5">
      <t>ウケオイ</t>
    </rPh>
    <rPh sb="5" eb="7">
      <t>キンガク</t>
    </rPh>
    <rPh sb="8" eb="9">
      <t>オク</t>
    </rPh>
    <rPh sb="14" eb="16">
      <t>マンエン</t>
    </rPh>
    <rPh sb="17" eb="20">
      <t>ロウムヒ</t>
    </rPh>
    <rPh sb="20" eb="21">
      <t>リツ</t>
    </rPh>
    <rPh sb="37" eb="39">
      <t>チンギン</t>
    </rPh>
    <rPh sb="39" eb="41">
      <t>ソウガク</t>
    </rPh>
    <phoneticPr fontId="3"/>
  </si>
  <si>
    <t>「建築事業」に対応する労災保険率1,000分の9.5(0.0095)を乗じる。</t>
    <rPh sb="1" eb="3">
      <t>ケンチク</t>
    </rPh>
    <rPh sb="3" eb="5">
      <t>ジギョウ</t>
    </rPh>
    <rPh sb="7" eb="9">
      <t>タイオウ</t>
    </rPh>
    <rPh sb="11" eb="13">
      <t>ロウサイ</t>
    </rPh>
    <rPh sb="13" eb="15">
      <t>ホケン</t>
    </rPh>
    <rPh sb="15" eb="16">
      <t>リツ</t>
    </rPh>
    <rPh sb="21" eb="22">
      <t>ブン</t>
    </rPh>
    <rPh sb="35" eb="36">
      <t>ジョウ</t>
    </rPh>
    <phoneticPr fontId="3"/>
  </si>
  <si>
    <t>「賃金総額」に事業の種類ごとに定められた労災保険率を乗じし、</t>
    <rPh sb="1" eb="3">
      <t>チンギン</t>
    </rPh>
    <rPh sb="3" eb="5">
      <t>ソウガク</t>
    </rPh>
    <rPh sb="7" eb="9">
      <t>ジギョウ</t>
    </rPh>
    <rPh sb="10" eb="12">
      <t>シュルイ</t>
    </rPh>
    <rPh sb="15" eb="16">
      <t>サダ</t>
    </rPh>
    <rPh sb="20" eb="22">
      <t>ロウサイ</t>
    </rPh>
    <rPh sb="22" eb="24">
      <t>ホケン</t>
    </rPh>
    <rPh sb="24" eb="25">
      <t>リツ</t>
    </rPh>
    <rPh sb="26" eb="27">
      <t>ジョウ</t>
    </rPh>
    <phoneticPr fontId="3"/>
  </si>
  <si>
    <t xml:space="preserve"> 賃金総額 41,400,000 × 1,000分の9.5 ＝ 労災保険料 393,300-</t>
    <rPh sb="1" eb="3">
      <t>チンギン</t>
    </rPh>
    <rPh sb="3" eb="5">
      <t>ソウガク</t>
    </rPh>
    <rPh sb="24" eb="25">
      <t>ブン</t>
    </rPh>
    <rPh sb="32" eb="34">
      <t>ロウサイ</t>
    </rPh>
    <rPh sb="34" eb="36">
      <t>ホケン</t>
    </rPh>
    <rPh sb="36" eb="37">
      <t>リョウ</t>
    </rPh>
    <phoneticPr fontId="3"/>
  </si>
  <si>
    <t>となる。</t>
    <phoneticPr fontId="3"/>
  </si>
  <si>
    <t>請負金額</t>
    <rPh sb="0" eb="2">
      <t>ウケオイ</t>
    </rPh>
    <rPh sb="2" eb="4">
      <t>キンガク</t>
    </rPh>
    <phoneticPr fontId="3"/>
  </si>
  <si>
    <t>×</t>
    <phoneticPr fontId="3"/>
  </si>
  <si>
    <t>労務費率</t>
    <rPh sb="0" eb="3">
      <t>ロウムヒ</t>
    </rPh>
    <rPh sb="3" eb="4">
      <t>リツ</t>
    </rPh>
    <phoneticPr fontId="3"/>
  </si>
  <si>
    <t>23％</t>
    <phoneticPr fontId="3"/>
  </si>
  <si>
    <t>＝</t>
    <phoneticPr fontId="3"/>
  </si>
  <si>
    <t>賃金総額</t>
    <rPh sb="0" eb="2">
      <t>チンギン</t>
    </rPh>
    <rPh sb="2" eb="4">
      <t>ソウガク</t>
    </rPh>
    <phoneticPr fontId="3"/>
  </si>
  <si>
    <t>労災保険率</t>
    <rPh sb="0" eb="2">
      <t>ロウサイ</t>
    </rPh>
    <rPh sb="2" eb="4">
      <t>ホケン</t>
    </rPh>
    <rPh sb="4" eb="5">
      <t>リツ</t>
    </rPh>
    <phoneticPr fontId="3"/>
  </si>
  <si>
    <t>1,000分の9.5</t>
    <rPh sb="4" eb="5">
      <t>ブン</t>
    </rPh>
    <phoneticPr fontId="3"/>
  </si>
  <si>
    <t>労災保険料</t>
    <rPh sb="0" eb="2">
      <t>ロウサイ</t>
    </rPh>
    <rPh sb="2" eb="4">
      <t>ホケン</t>
    </rPh>
    <rPh sb="4" eb="5">
      <t>リョウ</t>
    </rPh>
    <phoneticPr fontId="3"/>
  </si>
  <si>
    <t>例)　請負金額1億8,000万円×労務費率24％＝43,200,000-(賃金総額)</t>
    <rPh sb="0" eb="1">
      <t>レイ</t>
    </rPh>
    <rPh sb="3" eb="5">
      <t>ウケオイ</t>
    </rPh>
    <rPh sb="5" eb="7">
      <t>キンガク</t>
    </rPh>
    <rPh sb="8" eb="9">
      <t>オク</t>
    </rPh>
    <rPh sb="14" eb="16">
      <t>マンエン</t>
    </rPh>
    <rPh sb="17" eb="20">
      <t>ロウムヒ</t>
    </rPh>
    <rPh sb="20" eb="21">
      <t>リツ</t>
    </rPh>
    <rPh sb="37" eb="39">
      <t>チンギン</t>
    </rPh>
    <rPh sb="39" eb="41">
      <t>ソウガク</t>
    </rPh>
    <phoneticPr fontId="3"/>
  </si>
  <si>
    <t xml:space="preserve"> 賃金総額 43,200,000 × 1,000分の15 ＝ 労災保険料 648,000-</t>
    <rPh sb="1" eb="3">
      <t>チンギン</t>
    </rPh>
    <rPh sb="3" eb="5">
      <t>ソウガク</t>
    </rPh>
    <rPh sb="24" eb="25">
      <t>ブン</t>
    </rPh>
    <rPh sb="31" eb="33">
      <t>ロウサイ</t>
    </rPh>
    <rPh sb="33" eb="35">
      <t>ホケン</t>
    </rPh>
    <rPh sb="35" eb="36">
      <t>リョウ</t>
    </rPh>
    <phoneticPr fontId="3"/>
  </si>
  <si>
    <t>24％</t>
    <phoneticPr fontId="3"/>
  </si>
  <si>
    <t>1,000分の15</t>
    <rPh sb="4" eb="5">
      <t>ブン</t>
    </rPh>
    <phoneticPr fontId="3"/>
  </si>
  <si>
    <r>
      <rPr>
        <u val="double"/>
        <sz val="24"/>
        <color theme="1"/>
        <rFont val="UD デジタル 教科書体 NK-R"/>
        <family val="1"/>
        <charset val="128"/>
      </rPr>
      <t>解体</t>
    </r>
    <r>
      <rPr>
        <sz val="24"/>
        <color theme="1"/>
        <rFont val="UD デジタル 教科書体 NK-R"/>
        <family val="1"/>
        <charset val="128"/>
      </rPr>
      <t>　　労災保険　単独有期事業</t>
    </r>
    <rPh sb="0" eb="2">
      <t>カイタイ</t>
    </rPh>
    <rPh sb="4" eb="6">
      <t>ロウサイ</t>
    </rPh>
    <rPh sb="6" eb="8">
      <t>ホケン</t>
    </rPh>
    <rPh sb="9" eb="11">
      <t>タンドク</t>
    </rPh>
    <rPh sb="11" eb="13">
      <t>ユウキ</t>
    </rPh>
    <rPh sb="13" eb="15">
      <t>ジギョウ</t>
    </rPh>
    <phoneticPr fontId="3"/>
  </si>
  <si>
    <t>「建築事業」に対応する労災保険率1,000分の15(0.015)を乗じる。</t>
    <rPh sb="1" eb="3">
      <t>ケンチク</t>
    </rPh>
    <rPh sb="3" eb="5">
      <t>ジギョウ</t>
    </rPh>
    <rPh sb="7" eb="9">
      <t>タイオウ</t>
    </rPh>
    <rPh sb="11" eb="13">
      <t>ロウサイ</t>
    </rPh>
    <rPh sb="13" eb="15">
      <t>ホケン</t>
    </rPh>
    <rPh sb="15" eb="16">
      <t>リツ</t>
    </rPh>
    <rPh sb="21" eb="22">
      <t>ブン</t>
    </rPh>
    <rPh sb="33" eb="34">
      <t>ジョウ</t>
    </rPh>
    <phoneticPr fontId="3"/>
  </si>
  <si>
    <t>計算式が入っているので、請負金額のみ入力してください</t>
    <rPh sb="0" eb="2">
      <t>ケイサン</t>
    </rPh>
    <rPh sb="2" eb="3">
      <t>シキ</t>
    </rPh>
    <rPh sb="4" eb="5">
      <t>ハイ</t>
    </rPh>
    <rPh sb="12" eb="14">
      <t>ウケオイ</t>
    </rPh>
    <rPh sb="14" eb="16">
      <t>キンガク</t>
    </rPh>
    <rPh sb="18" eb="20">
      <t>ニュウリョク</t>
    </rPh>
    <phoneticPr fontId="3"/>
  </si>
  <si>
    <t>請負金額1億8,000万円以上(税抜き)の工事は単独で労災保険をかける</t>
    <rPh sb="0" eb="2">
      <t>ウケオイ</t>
    </rPh>
    <rPh sb="2" eb="4">
      <t>キンガク</t>
    </rPh>
    <rPh sb="5" eb="6">
      <t>オク</t>
    </rPh>
    <rPh sb="11" eb="13">
      <t>マンエン</t>
    </rPh>
    <rPh sb="13" eb="15">
      <t>イジョウ</t>
    </rPh>
    <rPh sb="16" eb="17">
      <t>ゼイ</t>
    </rPh>
    <rPh sb="17" eb="18">
      <t>ヌ</t>
    </rPh>
    <rPh sb="21" eb="23">
      <t>コウジ</t>
    </rPh>
    <rPh sb="24" eb="26">
      <t>タンドク</t>
    </rPh>
    <rPh sb="27" eb="29">
      <t>ロウサイ</t>
    </rPh>
    <rPh sb="29" eb="31">
      <t>ホケン</t>
    </rPh>
    <phoneticPr fontId="3"/>
  </si>
  <si>
    <t>上記、労災保険計算式は、概算の保険料を算出するものです。</t>
    <rPh sb="0" eb="2">
      <t>ジョウキ</t>
    </rPh>
    <rPh sb="3" eb="5">
      <t>ロウサイ</t>
    </rPh>
    <rPh sb="5" eb="7">
      <t>ホケン</t>
    </rPh>
    <rPh sb="7" eb="9">
      <t>ケイサン</t>
    </rPh>
    <rPh sb="9" eb="10">
      <t>シキ</t>
    </rPh>
    <rPh sb="12" eb="14">
      <t>ガイサン</t>
    </rPh>
    <rPh sb="15" eb="18">
      <t>ホケンリョウ</t>
    </rPh>
    <rPh sb="19" eb="21">
      <t>サンシュツ</t>
    </rPh>
    <phoneticPr fontId="3"/>
  </si>
  <si>
    <t>正式な労災保険料を算出するには、</t>
    <rPh sb="0" eb="2">
      <t>セイシキ</t>
    </rPh>
    <rPh sb="3" eb="5">
      <t>ロウサイ</t>
    </rPh>
    <rPh sb="5" eb="7">
      <t>ホケン</t>
    </rPh>
    <rPh sb="7" eb="8">
      <t>リョウ</t>
    </rPh>
    <rPh sb="9" eb="11">
      <t>サンシュツ</t>
    </rPh>
    <phoneticPr fontId="3"/>
  </si>
  <si>
    <t>労災保険は工期開始日に手続きをしますので、労働保険番号がわかるのは</t>
    <rPh sb="0" eb="2">
      <t>ロウサイ</t>
    </rPh>
    <rPh sb="2" eb="4">
      <t>ホケン</t>
    </rPh>
    <rPh sb="5" eb="7">
      <t>コウキ</t>
    </rPh>
    <rPh sb="7" eb="9">
      <t>カイシ</t>
    </rPh>
    <rPh sb="9" eb="10">
      <t>ビ</t>
    </rPh>
    <rPh sb="11" eb="13">
      <t>テツヅ</t>
    </rPh>
    <rPh sb="21" eb="23">
      <t>ロウドウ</t>
    </rPh>
    <rPh sb="23" eb="25">
      <t>ホケン</t>
    </rPh>
    <rPh sb="25" eb="27">
      <t>バンゴウ</t>
    </rPh>
    <phoneticPr fontId="3"/>
  </si>
  <si>
    <t>手続き後おおよそ1週間後になります。</t>
    <rPh sb="0" eb="2">
      <t>テツヅ</t>
    </rPh>
    <rPh sb="3" eb="4">
      <t>ゴ</t>
    </rPh>
    <rPh sb="9" eb="11">
      <t>シュウカン</t>
    </rPh>
    <rPh sb="11" eb="12">
      <t>ゴ</t>
    </rPh>
    <phoneticPr fontId="3"/>
  </si>
  <si>
    <t>工事概要 (工事名、決定請負金額、工期、構造、延べ床面積等)を教えてください。</t>
    <rPh sb="0" eb="2">
      <t>コウジ</t>
    </rPh>
    <rPh sb="2" eb="4">
      <t>ガイヨウ</t>
    </rPh>
    <rPh sb="6" eb="9">
      <t>コウジメイ</t>
    </rPh>
    <rPh sb="10" eb="12">
      <t>ケッテイ</t>
    </rPh>
    <rPh sb="12" eb="14">
      <t>ウケオイ</t>
    </rPh>
    <rPh sb="14" eb="16">
      <t>キンガク</t>
    </rPh>
    <rPh sb="17" eb="19">
      <t>コウキ</t>
    </rPh>
    <rPh sb="20" eb="22">
      <t>コウゾウ</t>
    </rPh>
    <rPh sb="23" eb="24">
      <t>ノ</t>
    </rPh>
    <rPh sb="25" eb="28">
      <t>ユカメンセキ</t>
    </rPh>
    <rPh sb="28" eb="29">
      <t>ナド</t>
    </rPh>
    <rPh sb="31" eb="32">
      <t>オシ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</si>
</sst>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24"/>
      <color theme="1"/>
      <name val="UD デジタル 教科書体 NK-R"/>
      <family val="1"/>
      <charset val="128"/>
    </font>
    <font>
      <sz val="8"/>
      <color rgb="FF0070C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4"/>
      <color theme="4" tint="-0.249977111117893"/>
      <name val="UD デジタル 教科書体 NK-R"/>
      <family val="1"/>
      <charset val="128"/>
    </font>
    <font>
      <b/>
      <sz val="14"/>
      <color theme="9" tint="-0.249977111117893"/>
      <name val="UD デジタル 教科書体 NK-R"/>
      <family val="1"/>
      <charset val="128"/>
    </font>
    <font>
      <u val="double"/>
      <sz val="24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/>
      <right/>
      <top/>
      <bottom style="thin">
        <color auto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2" fillId="0" borderId="15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6" fillId="0" borderId="11" xfId="1" applyFont="1" applyBorder="1" applyAlignment="1">
      <alignment horizontal="center" vertical="center" shrinkToFit="1"/>
    </xf>
    <xf numFmtId="38" fontId="6" fillId="0" borderId="12" xfId="1" applyFont="1" applyBorder="1" applyAlignment="1">
      <alignment horizontal="center" vertical="center" shrinkToFit="1"/>
    </xf>
    <xf numFmtId="38" fontId="6" fillId="0" borderId="13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quotePrefix="1" applyFont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38" fontId="6" fillId="0" borderId="0" xfId="1" applyFont="1" applyBorder="1" applyAlignment="1">
      <alignment horizontal="center" vertical="center" shrinkToFit="1"/>
    </xf>
    <xf numFmtId="38" fontId="6" fillId="0" borderId="14" xfId="1" applyFont="1" applyBorder="1" applyAlignment="1">
      <alignment horizontal="center" vertical="center" shrinkToFit="1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142875</xdr:colOff>
      <xdr:row>0</xdr:row>
      <xdr:rowOff>19050</xdr:rowOff>
    </xdr:from>
    <xdr:to>
      <xdr:col>46</xdr:col>
      <xdr:colOff>82199</xdr:colOff>
      <xdr:row>32</xdr:row>
      <xdr:rowOff>219075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2DC8BD-5E04-E704-5A52-D529AAC8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19050"/>
          <a:ext cx="2768249" cy="7800975"/>
        </a:xfrm>
        <a:prstGeom prst="rect">
          <a:avLst/>
        </a:prstGeom>
      </xdr:spPr>
    </xdr:pic>
    <xdr:clientData/>
  </xdr:twoCellAnchor>
  <xdr:twoCellAnchor editAs="oneCell">
    <xdr:from>
      <xdr:col>46</xdr:col>
      <xdr:colOff>195000</xdr:colOff>
      <xdr:row>1</xdr:row>
      <xdr:rowOff>76198</xdr:rowOff>
    </xdr:from>
    <xdr:to>
      <xdr:col>63</xdr:col>
      <xdr:colOff>28575</xdr:colOff>
      <xdr:row>24</xdr:row>
      <xdr:rowOff>191437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B377E0-8ABC-EAA1-071D-67733168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4725" y="323848"/>
          <a:ext cx="3234000" cy="5487339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62</xdr:row>
      <xdr:rowOff>152400</xdr:rowOff>
    </xdr:from>
    <xdr:to>
      <xdr:col>29</xdr:col>
      <xdr:colOff>47625</xdr:colOff>
      <xdr:row>73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670BC87-3EF0-A068-CE7D-9D48BFB7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86125" y="15001875"/>
          <a:ext cx="2562225" cy="26003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64</xdr:row>
      <xdr:rowOff>171450</xdr:rowOff>
    </xdr:from>
    <xdr:to>
      <xdr:col>15</xdr:col>
      <xdr:colOff>104775</xdr:colOff>
      <xdr:row>73</xdr:row>
      <xdr:rowOff>19050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11A1BBF-3E7D-405D-3114-DCA317A5C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15516225"/>
          <a:ext cx="2476500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C17B-5D33-4098-8F2E-DCEF7E81F4E1}">
  <dimension ref="A1:AF368"/>
  <sheetViews>
    <sheetView showGridLines="0" tabSelected="1" view="pageBreakPreview" topLeftCell="A36" zoomScaleNormal="100" zoomScaleSheetLayoutView="100" workbookViewId="0">
      <selection activeCell="C59" sqref="C59:AA63"/>
    </sheetView>
  </sheetViews>
  <sheetFormatPr defaultRowHeight="15" x14ac:dyDescent="0.4"/>
  <cols>
    <col min="1" max="32" width="2.625" style="1" customWidth="1"/>
    <col min="33" max="33" width="3" style="1" customWidth="1"/>
    <col min="34" max="90" width="2.625" style="1" customWidth="1"/>
    <col min="91" max="16384" width="9" style="1"/>
  </cols>
  <sheetData>
    <row r="1" spans="1:32" ht="20.100000000000001" customHeight="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ht="20.100000000000001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2" ht="20.100000000000001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2" ht="20.100000000000001" customHeight="1" x14ac:dyDescent="0.4"/>
    <row r="5" spans="1:32" ht="20.100000000000001" customHeight="1" x14ac:dyDescent="0.4">
      <c r="C5" s="26" t="s">
        <v>22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5"/>
    </row>
    <row r="6" spans="1:32" ht="20.100000000000001" customHeight="1" thickBot="1" x14ac:dyDescent="0.45"/>
    <row r="7" spans="1:32" ht="20.100000000000001" customHeight="1" thickTop="1" x14ac:dyDescent="0.4"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/>
    </row>
    <row r="8" spans="1:32" ht="20.100000000000001" customHeight="1" x14ac:dyDescent="0.4">
      <c r="C8" s="6"/>
      <c r="D8" s="1" t="s">
        <v>1</v>
      </c>
      <c r="AC8" s="7"/>
    </row>
    <row r="9" spans="1:32" ht="8.25" customHeight="1" x14ac:dyDescent="0.4">
      <c r="C9" s="6"/>
      <c r="AC9" s="7"/>
    </row>
    <row r="10" spans="1:32" ht="20.100000000000001" customHeight="1" x14ac:dyDescent="0.4">
      <c r="C10" s="6"/>
      <c r="E10" s="8" t="s">
        <v>3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C10" s="7"/>
    </row>
    <row r="11" spans="1:32" ht="20.100000000000001" customHeight="1" x14ac:dyDescent="0.4">
      <c r="C11" s="6"/>
      <c r="E11" s="8" t="s">
        <v>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C11" s="7"/>
    </row>
    <row r="12" spans="1:32" ht="10.5" customHeight="1" x14ac:dyDescent="0.4">
      <c r="C12" s="6"/>
      <c r="AC12" s="7"/>
    </row>
    <row r="13" spans="1:32" ht="20.100000000000001" customHeight="1" thickBot="1" x14ac:dyDescent="0.45">
      <c r="C13" s="6"/>
      <c r="E13" s="1" t="s">
        <v>4</v>
      </c>
      <c r="S13" s="2"/>
      <c r="T13" s="2"/>
      <c r="U13" s="2"/>
      <c r="V13" s="2"/>
      <c r="W13" s="2"/>
      <c r="X13" s="2"/>
      <c r="Y13" s="2"/>
      <c r="Z13" s="2"/>
      <c r="AC13" s="7"/>
    </row>
    <row r="14" spans="1:32" ht="20.100000000000001" customHeight="1" thickTop="1" x14ac:dyDescent="0.4">
      <c r="C14" s="6"/>
      <c r="Z14" s="1" t="s">
        <v>5</v>
      </c>
      <c r="AC14" s="7"/>
    </row>
    <row r="15" spans="1:32" ht="20.100000000000001" customHeight="1" thickBot="1" x14ac:dyDescent="0.45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1"/>
    </row>
    <row r="16" spans="1:32" ht="20.100000000000001" customHeight="1" thickTop="1" x14ac:dyDescent="0.4"/>
    <row r="17" spans="3:30" ht="19.5" customHeight="1" x14ac:dyDescent="0.4">
      <c r="D17" s="13" t="s">
        <v>21</v>
      </c>
    </row>
    <row r="18" spans="3:30" ht="5.25" customHeight="1" x14ac:dyDescent="0.4"/>
    <row r="19" spans="3:30" ht="20.100000000000001" customHeight="1" thickBot="1" x14ac:dyDescent="0.45">
      <c r="C19" s="27" t="s">
        <v>6</v>
      </c>
      <c r="D19" s="27"/>
      <c r="E19" s="27"/>
      <c r="F19" s="27"/>
      <c r="G19" s="27"/>
      <c r="H19" s="27"/>
      <c r="I19" s="27"/>
      <c r="J19" s="27"/>
      <c r="K19" s="12"/>
      <c r="L19" s="12"/>
      <c r="M19" s="19" t="s">
        <v>8</v>
      </c>
      <c r="N19" s="19"/>
      <c r="O19" s="19"/>
      <c r="P19" s="19"/>
      <c r="Q19" s="19"/>
      <c r="R19" s="19"/>
      <c r="S19" s="19"/>
      <c r="T19" s="19"/>
      <c r="U19" s="12"/>
      <c r="V19" s="12"/>
      <c r="W19" s="19" t="s">
        <v>11</v>
      </c>
      <c r="X19" s="19"/>
      <c r="Y19" s="19"/>
      <c r="Z19" s="19"/>
      <c r="AA19" s="19"/>
      <c r="AB19" s="19"/>
      <c r="AC19" s="19"/>
      <c r="AD19" s="19"/>
    </row>
    <row r="20" spans="3:30" ht="24" customHeight="1" thickTop="1" thickBot="1" x14ac:dyDescent="0.45">
      <c r="C20" s="16"/>
      <c r="D20" s="17"/>
      <c r="E20" s="17"/>
      <c r="F20" s="17"/>
      <c r="G20" s="17"/>
      <c r="H20" s="17"/>
      <c r="I20" s="17"/>
      <c r="J20" s="18"/>
      <c r="K20" s="19" t="s">
        <v>7</v>
      </c>
      <c r="L20" s="19"/>
      <c r="M20" s="20" t="s">
        <v>9</v>
      </c>
      <c r="N20" s="19"/>
      <c r="O20" s="19"/>
      <c r="P20" s="19"/>
      <c r="Q20" s="19"/>
      <c r="R20" s="19"/>
      <c r="S20" s="19"/>
      <c r="T20" s="19"/>
      <c r="U20" s="19" t="s">
        <v>10</v>
      </c>
      <c r="V20" s="19"/>
      <c r="W20" s="21">
        <f>C20*23%</f>
        <v>0</v>
      </c>
      <c r="X20" s="21"/>
      <c r="Y20" s="21"/>
      <c r="Z20" s="21"/>
      <c r="AA20" s="21"/>
      <c r="AB20" s="21"/>
      <c r="AC20" s="21"/>
      <c r="AD20" s="21"/>
    </row>
    <row r="21" spans="3:30" ht="20.100000000000001" customHeight="1" thickTop="1" x14ac:dyDescent="0.4"/>
    <row r="22" spans="3:30" ht="20.100000000000001" customHeight="1" x14ac:dyDescent="0.4">
      <c r="C22" s="19" t="s">
        <v>11</v>
      </c>
      <c r="D22" s="19"/>
      <c r="E22" s="19"/>
      <c r="F22" s="19"/>
      <c r="G22" s="19"/>
      <c r="H22" s="19"/>
      <c r="I22" s="19"/>
      <c r="J22" s="19"/>
      <c r="M22" s="19" t="s">
        <v>12</v>
      </c>
      <c r="N22" s="19"/>
      <c r="O22" s="19"/>
      <c r="P22" s="19"/>
      <c r="Q22" s="19"/>
      <c r="R22" s="19"/>
      <c r="S22" s="19"/>
      <c r="T22" s="19"/>
      <c r="W22" s="22" t="s">
        <v>14</v>
      </c>
      <c r="X22" s="22"/>
      <c r="Y22" s="22"/>
      <c r="Z22" s="22"/>
      <c r="AA22" s="22"/>
      <c r="AB22" s="22"/>
      <c r="AC22" s="22"/>
      <c r="AD22" s="22"/>
    </row>
    <row r="23" spans="3:30" ht="24" customHeight="1" thickBot="1" x14ac:dyDescent="0.45">
      <c r="C23" s="21">
        <f>W20</f>
        <v>0</v>
      </c>
      <c r="D23" s="21"/>
      <c r="E23" s="21"/>
      <c r="F23" s="21"/>
      <c r="G23" s="21"/>
      <c r="H23" s="21"/>
      <c r="I23" s="21"/>
      <c r="J23" s="21"/>
      <c r="K23" s="19" t="s">
        <v>7</v>
      </c>
      <c r="L23" s="19"/>
      <c r="M23" s="20" t="s">
        <v>13</v>
      </c>
      <c r="N23" s="19"/>
      <c r="O23" s="19"/>
      <c r="P23" s="19"/>
      <c r="Q23" s="19"/>
      <c r="R23" s="19"/>
      <c r="S23" s="19"/>
      <c r="T23" s="19"/>
      <c r="U23" s="19" t="s">
        <v>10</v>
      </c>
      <c r="V23" s="19"/>
      <c r="W23" s="23">
        <f>C23/1000*9.5</f>
        <v>0</v>
      </c>
      <c r="X23" s="23"/>
      <c r="Y23" s="23"/>
      <c r="Z23" s="23"/>
      <c r="AA23" s="23"/>
      <c r="AB23" s="23"/>
      <c r="AC23" s="23"/>
      <c r="AD23" s="23"/>
    </row>
    <row r="24" spans="3:30" ht="20.100000000000001" customHeight="1" thickTop="1" x14ac:dyDescent="0.4">
      <c r="W24" s="14"/>
      <c r="X24" s="14"/>
      <c r="Y24" s="14"/>
      <c r="Z24" s="14"/>
      <c r="AA24" s="14"/>
      <c r="AB24" s="14"/>
      <c r="AC24" s="14"/>
      <c r="AD24" s="14"/>
    </row>
    <row r="25" spans="3:30" ht="20.100000000000001" customHeight="1" x14ac:dyDescent="0.4"/>
    <row r="26" spans="3:30" ht="20.100000000000001" customHeight="1" x14ac:dyDescent="0.4">
      <c r="C26" s="1" t="s">
        <v>23</v>
      </c>
    </row>
    <row r="27" spans="3:30" ht="20.100000000000001" customHeight="1" x14ac:dyDescent="0.4">
      <c r="C27" s="1" t="s">
        <v>24</v>
      </c>
    </row>
    <row r="28" spans="3:30" ht="20.100000000000001" customHeight="1" x14ac:dyDescent="0.4">
      <c r="C28" s="1" t="s">
        <v>27</v>
      </c>
    </row>
    <row r="29" spans="3:30" ht="20.100000000000001" customHeight="1" x14ac:dyDescent="0.4">
      <c r="C29" s="1" t="s">
        <v>25</v>
      </c>
    </row>
    <row r="30" spans="3:30" ht="20.100000000000001" customHeight="1" x14ac:dyDescent="0.4">
      <c r="C30" s="1" t="s">
        <v>26</v>
      </c>
    </row>
    <row r="31" spans="3:30" ht="20.100000000000001" customHeight="1" x14ac:dyDescent="0.4"/>
    <row r="32" spans="3:30" ht="20.100000000000001" customHeight="1" x14ac:dyDescent="0.4"/>
    <row r="33" spans="1:31" ht="20.100000000000001" customHeight="1" x14ac:dyDescent="0.4"/>
    <row r="34" spans="1:31" ht="20.100000000000001" customHeight="1" x14ac:dyDescent="0.4">
      <c r="A34" s="15" t="s">
        <v>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1" ht="20.100000000000001" customHeight="1" x14ac:dyDescent="0.4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1" ht="20.100000000000001" customHeight="1" x14ac:dyDescent="0.4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1" ht="20.100000000000001" customHeight="1" x14ac:dyDescent="0.4"/>
    <row r="38" spans="1:31" ht="20.100000000000001" customHeight="1" x14ac:dyDescent="0.4">
      <c r="C38" s="26" t="s">
        <v>22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ht="20.100000000000001" customHeight="1" thickBot="1" x14ac:dyDescent="0.45"/>
    <row r="40" spans="1:31" ht="20.100000000000001" customHeight="1" thickTop="1" x14ac:dyDescent="0.4"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5"/>
    </row>
    <row r="41" spans="1:31" ht="20.100000000000001" customHeight="1" x14ac:dyDescent="0.4">
      <c r="C41" s="6"/>
      <c r="D41" s="1" t="s">
        <v>15</v>
      </c>
      <c r="AC41" s="7"/>
    </row>
    <row r="42" spans="1:31" ht="20.100000000000001" customHeight="1" x14ac:dyDescent="0.4">
      <c r="C42" s="6"/>
      <c r="AC42" s="7"/>
    </row>
    <row r="43" spans="1:31" ht="20.100000000000001" customHeight="1" x14ac:dyDescent="0.4">
      <c r="C43" s="6"/>
      <c r="E43" s="8" t="s">
        <v>3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C43" s="7"/>
    </row>
    <row r="44" spans="1:31" ht="20.100000000000001" customHeight="1" x14ac:dyDescent="0.4">
      <c r="C44" s="6"/>
      <c r="E44" s="8" t="s">
        <v>20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C44" s="7"/>
    </row>
    <row r="45" spans="1:31" ht="20.100000000000001" customHeight="1" x14ac:dyDescent="0.4">
      <c r="C45" s="6"/>
      <c r="AC45" s="7"/>
    </row>
    <row r="46" spans="1:31" ht="20.100000000000001" customHeight="1" thickBot="1" x14ac:dyDescent="0.45">
      <c r="C46" s="6"/>
      <c r="E46" s="1" t="s">
        <v>16</v>
      </c>
      <c r="S46" s="2"/>
      <c r="T46" s="2"/>
      <c r="U46" s="2"/>
      <c r="V46" s="2"/>
      <c r="W46" s="2"/>
      <c r="X46" s="2"/>
      <c r="Y46" s="2"/>
      <c r="Z46" s="2"/>
      <c r="AC46" s="7"/>
    </row>
    <row r="47" spans="1:31" ht="20.100000000000001" customHeight="1" thickTop="1" x14ac:dyDescent="0.4">
      <c r="C47" s="6"/>
      <c r="Z47" s="1" t="s">
        <v>5</v>
      </c>
      <c r="AC47" s="7"/>
    </row>
    <row r="48" spans="1:31" ht="20.100000000000001" customHeight="1" thickBot="1" x14ac:dyDescent="0.45"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1"/>
    </row>
    <row r="49" spans="3:30" ht="20.100000000000001" customHeight="1" thickTop="1" x14ac:dyDescent="0.4"/>
    <row r="50" spans="3:30" ht="19.5" customHeight="1" x14ac:dyDescent="0.4">
      <c r="D50" s="13" t="s">
        <v>21</v>
      </c>
    </row>
    <row r="51" spans="3:30" ht="5.25" customHeight="1" x14ac:dyDescent="0.4"/>
    <row r="52" spans="3:30" ht="20.100000000000001" customHeight="1" thickBot="1" x14ac:dyDescent="0.45">
      <c r="C52" s="27" t="s">
        <v>6</v>
      </c>
      <c r="D52" s="27"/>
      <c r="E52" s="27"/>
      <c r="F52" s="27"/>
      <c r="G52" s="27"/>
      <c r="H52" s="27"/>
      <c r="I52" s="27"/>
      <c r="J52" s="27"/>
      <c r="K52" s="12"/>
      <c r="L52" s="12"/>
      <c r="M52" s="19" t="s">
        <v>8</v>
      </c>
      <c r="N52" s="19"/>
      <c r="O52" s="19"/>
      <c r="P52" s="19"/>
      <c r="Q52" s="19"/>
      <c r="R52" s="19"/>
      <c r="S52" s="19"/>
      <c r="T52" s="19"/>
      <c r="U52" s="12"/>
      <c r="V52" s="12"/>
      <c r="W52" s="19" t="s">
        <v>11</v>
      </c>
      <c r="X52" s="19"/>
      <c r="Y52" s="19"/>
      <c r="Z52" s="19"/>
      <c r="AA52" s="19"/>
      <c r="AB52" s="19"/>
      <c r="AC52" s="19"/>
      <c r="AD52" s="19"/>
    </row>
    <row r="53" spans="3:30" ht="20.100000000000001" customHeight="1" thickTop="1" thickBot="1" x14ac:dyDescent="0.45">
      <c r="C53" s="16"/>
      <c r="D53" s="17"/>
      <c r="E53" s="17"/>
      <c r="F53" s="17"/>
      <c r="G53" s="17"/>
      <c r="H53" s="17"/>
      <c r="I53" s="17"/>
      <c r="J53" s="18"/>
      <c r="K53" s="19" t="s">
        <v>7</v>
      </c>
      <c r="L53" s="19"/>
      <c r="M53" s="20" t="s">
        <v>17</v>
      </c>
      <c r="N53" s="19"/>
      <c r="O53" s="19"/>
      <c r="P53" s="19"/>
      <c r="Q53" s="19"/>
      <c r="R53" s="19"/>
      <c r="S53" s="19"/>
      <c r="T53" s="19"/>
      <c r="U53" s="19" t="s">
        <v>10</v>
      </c>
      <c r="V53" s="19"/>
      <c r="W53" s="21">
        <f>C53*24%</f>
        <v>0</v>
      </c>
      <c r="X53" s="21"/>
      <c r="Y53" s="21"/>
      <c r="Z53" s="21"/>
      <c r="AA53" s="21"/>
      <c r="AB53" s="21"/>
      <c r="AC53" s="21"/>
      <c r="AD53" s="21"/>
    </row>
    <row r="54" spans="3:30" ht="20.100000000000001" customHeight="1" thickTop="1" x14ac:dyDescent="0.4"/>
    <row r="55" spans="3:30" ht="20.100000000000001" customHeight="1" x14ac:dyDescent="0.4">
      <c r="C55" s="19" t="s">
        <v>11</v>
      </c>
      <c r="D55" s="19"/>
      <c r="E55" s="19"/>
      <c r="F55" s="19"/>
      <c r="G55" s="19"/>
      <c r="H55" s="19"/>
      <c r="I55" s="19"/>
      <c r="J55" s="19"/>
      <c r="M55" s="19" t="s">
        <v>12</v>
      </c>
      <c r="N55" s="19"/>
      <c r="O55" s="19"/>
      <c r="P55" s="19"/>
      <c r="Q55" s="19"/>
      <c r="R55" s="19"/>
      <c r="S55" s="19"/>
      <c r="T55" s="19"/>
      <c r="W55" s="22" t="s">
        <v>14</v>
      </c>
      <c r="X55" s="22"/>
      <c r="Y55" s="22"/>
      <c r="Z55" s="22"/>
      <c r="AA55" s="22"/>
      <c r="AB55" s="22"/>
      <c r="AC55" s="22"/>
      <c r="AD55" s="22"/>
    </row>
    <row r="56" spans="3:30" ht="20.100000000000001" customHeight="1" thickBot="1" x14ac:dyDescent="0.45">
      <c r="C56" s="21">
        <f>W53</f>
        <v>0</v>
      </c>
      <c r="D56" s="21"/>
      <c r="E56" s="21"/>
      <c r="F56" s="21"/>
      <c r="G56" s="21"/>
      <c r="H56" s="21"/>
      <c r="I56" s="21"/>
      <c r="J56" s="21"/>
      <c r="K56" s="19" t="s">
        <v>7</v>
      </c>
      <c r="L56" s="19"/>
      <c r="M56" s="20" t="s">
        <v>18</v>
      </c>
      <c r="N56" s="19"/>
      <c r="O56" s="19"/>
      <c r="P56" s="19"/>
      <c r="Q56" s="19"/>
      <c r="R56" s="19"/>
      <c r="S56" s="19"/>
      <c r="T56" s="19"/>
      <c r="U56" s="19" t="s">
        <v>10</v>
      </c>
      <c r="V56" s="19"/>
      <c r="W56" s="24">
        <f>C56/1000*15</f>
        <v>0</v>
      </c>
      <c r="X56" s="24"/>
      <c r="Y56" s="24"/>
      <c r="Z56" s="24"/>
      <c r="AA56" s="24"/>
      <c r="AB56" s="24"/>
      <c r="AC56" s="24"/>
      <c r="AD56" s="24"/>
    </row>
    <row r="57" spans="3:30" ht="20.100000000000001" customHeight="1" thickTop="1" x14ac:dyDescent="0.4"/>
    <row r="58" spans="3:30" ht="20.100000000000001" customHeight="1" x14ac:dyDescent="0.4"/>
    <row r="59" spans="3:30" ht="20.100000000000001" customHeight="1" x14ac:dyDescent="0.4">
      <c r="C59" s="1" t="s">
        <v>23</v>
      </c>
    </row>
    <row r="60" spans="3:30" ht="20.100000000000001" customHeight="1" x14ac:dyDescent="0.4">
      <c r="C60" s="1" t="s">
        <v>24</v>
      </c>
    </row>
    <row r="61" spans="3:30" ht="20.100000000000001" customHeight="1" x14ac:dyDescent="0.4">
      <c r="C61" s="1" t="s">
        <v>27</v>
      </c>
    </row>
    <row r="62" spans="3:30" ht="20.100000000000001" customHeight="1" x14ac:dyDescent="0.4">
      <c r="C62" s="1" t="s">
        <v>25</v>
      </c>
    </row>
    <row r="63" spans="3:30" ht="20.100000000000001" customHeight="1" x14ac:dyDescent="0.4">
      <c r="C63" s="1" t="s">
        <v>26</v>
      </c>
    </row>
    <row r="64" spans="3:30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</sheetData>
  <mergeCells count="36">
    <mergeCell ref="C55:J55"/>
    <mergeCell ref="M55:T55"/>
    <mergeCell ref="W55:AD55"/>
    <mergeCell ref="C56:J56"/>
    <mergeCell ref="K56:L56"/>
    <mergeCell ref="M56:T56"/>
    <mergeCell ref="U56:V56"/>
    <mergeCell ref="W56:AD56"/>
    <mergeCell ref="A34:AD36"/>
    <mergeCell ref="C52:J52"/>
    <mergeCell ref="M52:T52"/>
    <mergeCell ref="W52:AD52"/>
    <mergeCell ref="C53:J53"/>
    <mergeCell ref="K53:L53"/>
    <mergeCell ref="M53:T53"/>
    <mergeCell ref="U53:V53"/>
    <mergeCell ref="W53:AD53"/>
    <mergeCell ref="C38:AE38"/>
    <mergeCell ref="U23:V23"/>
    <mergeCell ref="W22:AD22"/>
    <mergeCell ref="W23:AD23"/>
    <mergeCell ref="C22:J22"/>
    <mergeCell ref="C23:J23"/>
    <mergeCell ref="K23:L23"/>
    <mergeCell ref="M22:T22"/>
    <mergeCell ref="M23:T23"/>
    <mergeCell ref="A1:AD3"/>
    <mergeCell ref="C19:J19"/>
    <mergeCell ref="C20:J20"/>
    <mergeCell ref="K20:L20"/>
    <mergeCell ref="M19:T19"/>
    <mergeCell ref="M20:T20"/>
    <mergeCell ref="U20:V20"/>
    <mergeCell ref="W20:AD20"/>
    <mergeCell ref="W19:AD19"/>
    <mergeCell ref="C5:AE5"/>
  </mergeCells>
  <phoneticPr fontId="3"/>
  <pageMargins left="0.47244094488188981" right="0.39370078740157483" top="0.26" bottom="0.23622047244094491" header="0.31" footer="0.31496062992125984"/>
  <pageSetup paperSize="9" pageOrder="overThenDown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jimu2</dc:creator>
  <cp:lastModifiedBy>jimu2</cp:lastModifiedBy>
  <cp:lastPrinted>2024-07-19T01:40:12Z</cp:lastPrinted>
  <dcterms:created xsi:type="dcterms:W3CDTF">2024-07-09T23:56:07Z</dcterms:created>
  <dcterms:modified xsi:type="dcterms:W3CDTF">2024-07-19T01:47:15Z</dcterms:modified>
</cp:coreProperties>
</file>