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erver\共有\00最新版書式・決定事項・役割【社員共有】\01共通\"/>
    </mc:Choice>
  </mc:AlternateContent>
  <xr:revisionPtr revIDLastSave="0" documentId="13_ncr:1_{FEFBD74C-3606-402A-A557-F26A6D76C0D7}" xr6:coauthVersionLast="47" xr6:coauthVersionMax="47" xr10:uidLastSave="{00000000-0000-0000-0000-000000000000}"/>
  <bookViews>
    <workbookView xWindow="-110" yWindow="-110" windowWidth="19420" windowHeight="10300" tabRatio="736" firstSheet="3" activeTab="6" xr2:uid="{00000000-000D-0000-FFFF-FFFF00000000}"/>
  </bookViews>
  <sheets>
    <sheet name="契約書作成チェックシート" sheetId="2" r:id="rId1"/>
    <sheet name="七会(表紙)A4縦" sheetId="3" r:id="rId2"/>
    <sheet name="七会(契約書)A3横" sheetId="4" r:id="rId3"/>
    <sheet name="七会(約款)PDFA4縦" sheetId="5" r:id="rId4"/>
    <sheet name="七会(仲裁合意書)A4縦" sheetId="6" r:id="rId5"/>
    <sheet name="当社(表紙)A4横" sheetId="8" r:id="rId6"/>
    <sheet name="当社(契約書)A3縦" sheetId="7" r:id="rId7"/>
    <sheet name="工事請負変更契約A4縦" sheetId="9" r:id="rId8"/>
  </sheets>
  <definedNames>
    <definedName name="_xlnm.Print_Area" localSheetId="0">契約書作成チェックシート!$A$1:$I$30</definedName>
    <definedName name="_xlnm.Print_Area" localSheetId="7">工事請負変更契約A4縦!$A$1:$U$39</definedName>
    <definedName name="_xlnm.Print_Area" localSheetId="4">'七会(仲裁合意書)A4縦'!$A$1:$AC$53</definedName>
    <definedName name="_xlnm.Print_Area" localSheetId="1">'七会(表紙)A4縦'!$A$1:$I$41</definedName>
    <definedName name="_xlnm.Print_Area" localSheetId="3">'七会(約款)PDFA4縦'!$A$1:$AC$686</definedName>
    <definedName name="_xlnm.Print_Area" localSheetId="5">'当社(表紙)A4横'!$A$1:$M$33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9" l="1"/>
  <c r="M23" i="9" s="1"/>
  <c r="M19" i="9"/>
  <c r="M16" i="9"/>
  <c r="J30" i="7"/>
  <c r="O30" i="7" s="1"/>
  <c r="N28" i="7" s="1"/>
  <c r="W51" i="4"/>
  <c r="W49" i="4"/>
  <c r="W47" i="4"/>
  <c r="X52" i="4" s="1"/>
  <c r="O33" i="4"/>
  <c r="S39" i="4"/>
  <c r="C37" i="7" l="1"/>
  <c r="C36" i="7"/>
  <c r="C38" i="7"/>
  <c r="C3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渋谷守寿</author>
  </authors>
  <commentList>
    <comment ref="AO7" authorId="0" shapeId="0" xr:uid="{73352E6F-C935-403D-878F-17F63E189D13}">
      <text>
        <r>
          <rPr>
            <b/>
            <sz val="9"/>
            <color indexed="81"/>
            <rFont val="MS P ゴシック"/>
            <family val="3"/>
            <charset val="128"/>
          </rPr>
          <t>間違われやすいことやすいことはしっかりと記入</t>
        </r>
        <r>
          <rPr>
            <sz val="9"/>
            <color indexed="81"/>
            <rFont val="MS P ゴシック"/>
            <family val="3"/>
            <charset val="128"/>
          </rPr>
          <t xml:space="preserve">
</t>
        </r>
      </text>
    </comment>
    <comment ref="J19" authorId="0" shapeId="0" xr:uid="{A00B5537-ECFE-4B20-986E-04F3D4362B81}">
      <text>
        <r>
          <rPr>
            <b/>
            <sz val="9"/>
            <color indexed="81"/>
            <rFont val="MS P ゴシック"/>
            <family val="3"/>
            <charset val="128"/>
          </rPr>
          <t>新築は地番を全て記入○－○　計○筆(地番)
改修は住居表示</t>
        </r>
      </text>
    </comment>
    <comment ref="T24" authorId="0" shapeId="0" xr:uid="{743F0060-402E-4705-BB3E-AFB0E15042C5}">
      <text>
        <r>
          <rPr>
            <b/>
            <sz val="9"/>
            <color indexed="81"/>
            <rFont val="MS P ゴシック"/>
            <family val="3"/>
            <charset val="128"/>
          </rPr>
          <t>年度をまたぐとき注意！！</t>
        </r>
        <r>
          <rPr>
            <sz val="9"/>
            <color indexed="81"/>
            <rFont val="MS P ゴシック"/>
            <family val="3"/>
            <charset val="128"/>
          </rPr>
          <t xml:space="preserve">
</t>
        </r>
      </text>
    </comment>
    <comment ref="S47" authorId="0" shapeId="0" xr:uid="{84945222-B68A-4814-B6B0-D909A7AF42F6}">
      <text>
        <r>
          <rPr>
            <b/>
            <sz val="9"/>
            <color indexed="81"/>
            <rFont val="MS P ゴシック"/>
            <family val="3"/>
            <charset val="128"/>
          </rPr>
          <t>当社基本支払い条件
着工時30％
上棟時30％
完成引渡40％
変更する場合は事前に社長へ承認をとる。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渋谷守寿</author>
  </authors>
  <commentList>
    <comment ref="E19" authorId="0" shapeId="0" xr:uid="{2C19E8D4-E383-4DE3-97C3-1DB1FE2D7B86}">
      <text>
        <r>
          <rPr>
            <b/>
            <sz val="9"/>
            <color indexed="81"/>
            <rFont val="MS P ゴシック"/>
            <family val="3"/>
            <charset val="128"/>
          </rPr>
          <t>新築は地番を記入
○－○　計○筆
改修は住居表示にて</t>
        </r>
      </text>
    </comment>
    <comment ref="E23" authorId="0" shapeId="0" xr:uid="{58761EE9-FBA4-435E-93A1-71F50FC2991C}">
      <text>
        <r>
          <rPr>
            <b/>
            <sz val="9"/>
            <color indexed="81"/>
            <rFont val="MS P ゴシック"/>
            <family val="3"/>
            <charset val="128"/>
          </rPr>
          <t>年度をまたぐときは注意！！</t>
        </r>
      </text>
    </comment>
    <comment ref="K36" authorId="0" shapeId="0" xr:uid="{7D59EFF2-D349-42CE-BBE2-E547292C9147}">
      <text>
        <r>
          <rPr>
            <b/>
            <sz val="9"/>
            <color indexed="81"/>
            <rFont val="MS P ゴシック"/>
            <family val="3"/>
            <charset val="128"/>
          </rPr>
          <t>当社基本は
着工30％
上棟30％
完成引渡し40％
その他の場合は社長へ相談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渋谷守寿</author>
  </authors>
  <commentList>
    <comment ref="G5" authorId="0" shapeId="0" xr:uid="{3C1DD714-27DC-4F60-A723-163D39868E45}">
      <text>
        <r>
          <rPr>
            <b/>
            <sz val="9"/>
            <color indexed="81"/>
            <rFont val="MS P ゴシック"/>
            <family val="3"/>
            <charset val="128"/>
          </rPr>
          <t>本契約書通りに</t>
        </r>
      </text>
    </comment>
    <comment ref="G6" authorId="0" shapeId="0" xr:uid="{0132502D-928E-4DA7-8BC0-A98577AE0893}">
      <text>
        <r>
          <rPr>
            <b/>
            <sz val="9"/>
            <color indexed="81"/>
            <rFont val="MS P ゴシック"/>
            <family val="3"/>
            <charset val="128"/>
          </rPr>
          <t>本契約書通りに</t>
        </r>
      </text>
    </comment>
  </commentList>
</comments>
</file>

<file path=xl/sharedStrings.xml><?xml version="1.0" encoding="utf-8"?>
<sst xmlns="http://schemas.openxmlformats.org/spreadsheetml/2006/main" count="340" uniqueCount="258">
  <si>
    <t>１．</t>
    <phoneticPr fontId="1"/>
  </si>
  <si>
    <t>２．</t>
  </si>
  <si>
    <t>４．</t>
  </si>
  <si>
    <t>５．</t>
  </si>
  <si>
    <t>６．</t>
  </si>
  <si>
    <t>契約書の作成とチェックについて</t>
    <rPh sb="0" eb="3">
      <t>ケイヤクショ</t>
    </rPh>
    <rPh sb="4" eb="6">
      <t>サクセイ</t>
    </rPh>
    <phoneticPr fontId="1"/>
  </si>
  <si>
    <t>●流れ</t>
    <rPh sb="1" eb="2">
      <t>ナガ</t>
    </rPh>
    <phoneticPr fontId="1"/>
  </si>
  <si>
    <t>現場担当or営業担当or事務が契約書(案)を作成</t>
    <rPh sb="0" eb="4">
      <t>ゲンバタントウ</t>
    </rPh>
    <rPh sb="6" eb="10">
      <t>エイギョウタントウ</t>
    </rPh>
    <rPh sb="12" eb="14">
      <t>ジム</t>
    </rPh>
    <rPh sb="15" eb="18">
      <t>ケイヤクショ</t>
    </rPh>
    <rPh sb="19" eb="20">
      <t>アン</t>
    </rPh>
    <rPh sb="22" eb="24">
      <t>サクセイ</t>
    </rPh>
    <phoneticPr fontId="1"/>
  </si>
  <si>
    <t>契約日時</t>
    <rPh sb="0" eb="4">
      <t>ケイヤクニチジ</t>
    </rPh>
    <phoneticPr fontId="1"/>
  </si>
  <si>
    <t>社長へ</t>
    <rPh sb="0" eb="2">
      <t>シャチョウ</t>
    </rPh>
    <phoneticPr fontId="1"/>
  </si>
  <si>
    <t>コード、お客様名・法人名、工事名、工期、</t>
    <rPh sb="5" eb="7">
      <t>キャクサマ</t>
    </rPh>
    <rPh sb="7" eb="8">
      <t>メイ</t>
    </rPh>
    <rPh sb="9" eb="12">
      <t>ホウジンメイ</t>
    </rPh>
    <rPh sb="13" eb="16">
      <t>コウジメイ</t>
    </rPh>
    <rPh sb="17" eb="19">
      <t>コウキ</t>
    </rPh>
    <phoneticPr fontId="1"/>
  </si>
  <si>
    <t>契約金額の税別・税込み</t>
    <rPh sb="0" eb="4">
      <t>ケイヤクキンガク</t>
    </rPh>
    <rPh sb="5" eb="7">
      <t>ゼイベツ</t>
    </rPh>
    <rPh sb="8" eb="10">
      <t>ゼイコ</t>
    </rPh>
    <phoneticPr fontId="1"/>
  </si>
  <si>
    <t>支払条件の比率、税別、税込み、支払日</t>
    <rPh sb="0" eb="4">
      <t>シハライジョウケン</t>
    </rPh>
    <rPh sb="5" eb="7">
      <t>ヒリツ</t>
    </rPh>
    <rPh sb="8" eb="10">
      <t>ゼイベツ</t>
    </rPh>
    <rPh sb="11" eb="13">
      <t>ゼイコ</t>
    </rPh>
    <rPh sb="15" eb="18">
      <t>シハライビ</t>
    </rPh>
    <phoneticPr fontId="1"/>
  </si>
  <si>
    <r>
      <t>※契約書(案)として、記載した部分は</t>
    </r>
    <r>
      <rPr>
        <b/>
        <u/>
        <sz val="11"/>
        <color rgb="FFFF0000"/>
        <rFont val="Yu Gothic"/>
        <family val="3"/>
        <charset val="128"/>
        <scheme val="minor"/>
      </rPr>
      <t>赤文字</t>
    </r>
    <r>
      <rPr>
        <u/>
        <sz val="11"/>
        <color theme="1"/>
        <rFont val="Yu Gothic"/>
        <family val="3"/>
        <charset val="128"/>
        <scheme val="minor"/>
      </rPr>
      <t>にて</t>
    </r>
    <rPh sb="1" eb="3">
      <t>ケイヤク</t>
    </rPh>
    <rPh sb="3" eb="4">
      <t>ショ</t>
    </rPh>
    <rPh sb="5" eb="6">
      <t>アン</t>
    </rPh>
    <rPh sb="11" eb="13">
      <t>キサイ</t>
    </rPh>
    <rPh sb="15" eb="17">
      <t>ブブン</t>
    </rPh>
    <rPh sb="18" eb="21">
      <t>アカモジ</t>
    </rPh>
    <phoneticPr fontId="1"/>
  </si>
  <si>
    <t>※小規模の場合の契約の締結の有無は事務へ確認</t>
    <rPh sb="1" eb="4">
      <t>ショウキボ</t>
    </rPh>
    <rPh sb="5" eb="7">
      <t>バアイ</t>
    </rPh>
    <rPh sb="8" eb="10">
      <t>ケイヤク</t>
    </rPh>
    <rPh sb="11" eb="13">
      <t>テイケツ</t>
    </rPh>
    <rPh sb="14" eb="16">
      <t>ウム</t>
    </rPh>
    <rPh sb="17" eb="19">
      <t>ジム</t>
    </rPh>
    <rPh sb="20" eb="22">
      <t>カクニン</t>
    </rPh>
    <phoneticPr fontId="1"/>
  </si>
  <si>
    <t>お客様へ契約書(案)を見せて、訂正・追記を確認</t>
    <rPh sb="1" eb="3">
      <t>キャクサマ</t>
    </rPh>
    <rPh sb="4" eb="6">
      <t>ケイヤク</t>
    </rPh>
    <rPh sb="6" eb="7">
      <t>ショ</t>
    </rPh>
    <rPh sb="8" eb="9">
      <t>アン</t>
    </rPh>
    <rPh sb="11" eb="12">
      <t>ミ</t>
    </rPh>
    <rPh sb="15" eb="17">
      <t>テイセイ</t>
    </rPh>
    <rPh sb="18" eb="20">
      <t>ツイキ</t>
    </rPh>
    <rPh sb="21" eb="23">
      <t>カクニン</t>
    </rPh>
    <phoneticPr fontId="1"/>
  </si>
  <si>
    <t>事務を含めた2名以上のチェックを受ける。</t>
    <rPh sb="0" eb="2">
      <t>ジム</t>
    </rPh>
    <rPh sb="3" eb="4">
      <t>フク</t>
    </rPh>
    <rPh sb="7" eb="8">
      <t>メイ</t>
    </rPh>
    <rPh sb="8" eb="10">
      <t>イジョウ</t>
    </rPh>
    <rPh sb="16" eb="17">
      <t>ウ</t>
    </rPh>
    <phoneticPr fontId="1"/>
  </si>
  <si>
    <t>※印紙の有無を確認し注文</t>
    <rPh sb="1" eb="3">
      <t>インシ</t>
    </rPh>
    <rPh sb="4" eb="6">
      <t>ウム</t>
    </rPh>
    <rPh sb="7" eb="9">
      <t>カクニン</t>
    </rPh>
    <rPh sb="10" eb="12">
      <t>チュウモン</t>
    </rPh>
    <phoneticPr fontId="1"/>
  </si>
  <si>
    <r>
      <t>袋綴じ</t>
    </r>
    <r>
      <rPr>
        <sz val="11"/>
        <color rgb="FFFF0000"/>
        <rFont val="Yu Gothic"/>
        <family val="3"/>
        <charset val="128"/>
        <scheme val="minor"/>
      </rPr>
      <t>前</t>
    </r>
    <r>
      <rPr>
        <sz val="11"/>
        <color theme="1"/>
        <rFont val="Yu Gothic"/>
        <family val="2"/>
        <scheme val="minor"/>
      </rPr>
      <t>・印紙貼り</t>
    </r>
    <r>
      <rPr>
        <sz val="11"/>
        <color rgb="FFFF0000"/>
        <rFont val="Yu Gothic"/>
        <family val="3"/>
        <charset val="128"/>
        <scheme val="minor"/>
      </rPr>
      <t>前</t>
    </r>
    <r>
      <rPr>
        <sz val="11"/>
        <color theme="1"/>
        <rFont val="Yu Gothic"/>
        <family val="2"/>
        <scheme val="minor"/>
      </rPr>
      <t>の状態でチェックを受ける。</t>
    </r>
    <rPh sb="0" eb="2">
      <t>フクロト</t>
    </rPh>
    <rPh sb="3" eb="4">
      <t>マエ</t>
    </rPh>
    <rPh sb="5" eb="7">
      <t>インシ</t>
    </rPh>
    <rPh sb="7" eb="8">
      <t>ハ</t>
    </rPh>
    <rPh sb="9" eb="10">
      <t>マエ</t>
    </rPh>
    <rPh sb="11" eb="13">
      <t>ジョウタイ</t>
    </rPh>
    <rPh sb="19" eb="20">
      <t>ウ</t>
    </rPh>
    <phoneticPr fontId="1"/>
  </si>
  <si>
    <t>●契約書は2パターン</t>
    <rPh sb="1" eb="4">
      <t>ケイヤクショ</t>
    </rPh>
    <phoneticPr fontId="1"/>
  </si>
  <si>
    <t>「表紙」「契約書(案)」「見積書表紙」「見積条件書」「内訳」</t>
    <phoneticPr fontId="1"/>
  </si>
  <si>
    <t>「表紙」「契約書(案)」「約款」「仲裁合意書」「見積書表紙」「見積条件書」「内訳」</t>
    <rPh sb="13" eb="15">
      <t>ヤッカン</t>
    </rPh>
    <rPh sb="17" eb="22">
      <t>チュウサイゴウイショ</t>
    </rPh>
    <phoneticPr fontId="1"/>
  </si>
  <si>
    <r>
      <rPr>
        <b/>
        <sz val="11"/>
        <color theme="1"/>
        <rFont val="Yu Gothic"/>
        <family val="3"/>
        <charset val="128"/>
        <scheme val="minor"/>
      </rPr>
      <t>設計事務所</t>
    </r>
    <r>
      <rPr>
        <sz val="11"/>
        <color theme="1"/>
        <rFont val="Yu Gothic"/>
        <family val="2"/>
        <scheme val="minor"/>
      </rPr>
      <t>がいれば「民間(七会)連合協定工事請負契約」または</t>
    </r>
    <r>
      <rPr>
        <b/>
        <sz val="11"/>
        <color theme="1"/>
        <rFont val="Yu Gothic"/>
        <family val="3"/>
        <charset val="128"/>
        <scheme val="minor"/>
      </rPr>
      <t>5,000万(税別)以上</t>
    </r>
    <rPh sb="0" eb="5">
      <t>セッケイジムショ</t>
    </rPh>
    <rPh sb="35" eb="36">
      <t>マン</t>
    </rPh>
    <rPh sb="37" eb="39">
      <t>ゼイベツ</t>
    </rPh>
    <rPh sb="40" eb="42">
      <t>イジョウ</t>
    </rPh>
    <phoneticPr fontId="1"/>
  </si>
  <si>
    <t>①小規模工事の場合で「見積条件」が少ない場合は、本文に記載の1枚でよい。</t>
    <rPh sb="1" eb="6">
      <t>ショウキボコウジ</t>
    </rPh>
    <rPh sb="7" eb="9">
      <t>バアイ</t>
    </rPh>
    <rPh sb="11" eb="15">
      <t>ミツモリジョウケン</t>
    </rPh>
    <rPh sb="17" eb="18">
      <t>スク</t>
    </rPh>
    <rPh sb="20" eb="22">
      <t>バアイ</t>
    </rPh>
    <rPh sb="24" eb="26">
      <t>ホンブン</t>
    </rPh>
    <rPh sb="27" eb="29">
      <t>キサイ</t>
    </rPh>
    <rPh sb="31" eb="32">
      <t>マイ</t>
    </rPh>
    <phoneticPr fontId="1"/>
  </si>
  <si>
    <t>②上記以上の場合は</t>
    <rPh sb="1" eb="3">
      <t>ジョウキ</t>
    </rPh>
    <rPh sb="3" eb="5">
      <t>イジョウ</t>
    </rPh>
    <rPh sb="6" eb="8">
      <t>バアイ</t>
    </rPh>
    <phoneticPr fontId="1"/>
  </si>
  <si>
    <t>契約を締結をしなくていい場合もある。</t>
    <rPh sb="0" eb="2">
      <t>ケイヤク</t>
    </rPh>
    <rPh sb="3" eb="5">
      <t>テイケツ</t>
    </rPh>
    <rPh sb="12" eb="14">
      <t>バアイ</t>
    </rPh>
    <phoneticPr fontId="1"/>
  </si>
  <si>
    <t>契約締結後、社内全員にメールで報告</t>
    <rPh sb="0" eb="5">
      <t>ケイヤクテイケツゴ</t>
    </rPh>
    <rPh sb="6" eb="8">
      <t>シャナイ</t>
    </rPh>
    <rPh sb="8" eb="10">
      <t>ゼンイン</t>
    </rPh>
    <rPh sb="15" eb="17">
      <t>ホウコク</t>
    </rPh>
    <phoneticPr fontId="1"/>
  </si>
  <si>
    <t>作成者</t>
    <rPh sb="0" eb="3">
      <t>サクセイシャ</t>
    </rPh>
    <phoneticPr fontId="1"/>
  </si>
  <si>
    <t>チェック</t>
    <phoneticPr fontId="1"/>
  </si>
  <si>
    <t>社長</t>
    <rPh sb="0" eb="2">
      <t>シャチョウ</t>
    </rPh>
    <phoneticPr fontId="1"/>
  </si>
  <si>
    <t>2．</t>
    <phoneticPr fontId="1"/>
  </si>
  <si>
    <t>3．</t>
    <phoneticPr fontId="1"/>
  </si>
  <si>
    <r>
      <t>●目的：契約書に押印後に</t>
    </r>
    <r>
      <rPr>
        <sz val="11"/>
        <color rgb="FFFF0000"/>
        <rFont val="Yu Gothic"/>
        <family val="3"/>
        <charset val="128"/>
        <scheme val="minor"/>
      </rPr>
      <t>誤字脱字、間違い</t>
    </r>
    <r>
      <rPr>
        <sz val="11"/>
        <color theme="1"/>
        <rFont val="Yu Gothic"/>
        <family val="2"/>
        <scheme val="minor"/>
      </rPr>
      <t>を起こさないため</t>
    </r>
    <rPh sb="1" eb="3">
      <t>モクテキ</t>
    </rPh>
    <rPh sb="21" eb="22">
      <t>オ</t>
    </rPh>
    <phoneticPr fontId="1"/>
  </si>
  <si>
    <r>
      <rPr>
        <b/>
        <sz val="11"/>
        <color theme="1"/>
        <rFont val="Yu Gothic"/>
        <family val="3"/>
        <charset val="128"/>
        <scheme val="minor"/>
      </rPr>
      <t>施工のみ・設計施工</t>
    </r>
    <r>
      <rPr>
        <sz val="11"/>
        <color theme="1"/>
        <rFont val="Yu Gothic"/>
        <family val="2"/>
        <scheme val="minor"/>
      </rPr>
      <t>は当社仕様のA3縦の契約書</t>
    </r>
    <r>
      <rPr>
        <sz val="11"/>
        <color theme="1"/>
        <rFont val="Yu Gothic"/>
        <family val="3"/>
        <charset val="128"/>
        <scheme val="minor"/>
      </rPr>
      <t xml:space="preserve"> </t>
    </r>
    <r>
      <rPr>
        <b/>
        <sz val="11"/>
        <color theme="1"/>
        <rFont val="Yu Gothic"/>
        <family val="3"/>
        <charset val="128"/>
        <scheme val="minor"/>
      </rPr>
      <t>100万(税別)以上</t>
    </r>
    <rPh sb="0" eb="2">
      <t>セコウ</t>
    </rPh>
    <rPh sb="5" eb="9">
      <t>セッケイセコウ</t>
    </rPh>
    <rPh sb="10" eb="12">
      <t>トウシャ</t>
    </rPh>
    <rPh sb="12" eb="14">
      <t>シヨウ</t>
    </rPh>
    <rPh sb="17" eb="18">
      <t>タテ</t>
    </rPh>
    <rPh sb="19" eb="22">
      <t>ケイヤクショ</t>
    </rPh>
    <rPh sb="26" eb="27">
      <t>マン</t>
    </rPh>
    <rPh sb="28" eb="30">
      <t>ゼイベツ</t>
    </rPh>
    <rPh sb="31" eb="33">
      <t>イジョウ</t>
    </rPh>
    <phoneticPr fontId="1"/>
  </si>
  <si>
    <r>
      <t>③小規模工事でリピーター</t>
    </r>
    <r>
      <rPr>
        <b/>
        <sz val="11"/>
        <color theme="1"/>
        <rFont val="Yu Gothic"/>
        <family val="3"/>
        <charset val="128"/>
        <scheme val="minor"/>
      </rPr>
      <t>100万(税別)以下</t>
    </r>
    <r>
      <rPr>
        <sz val="11"/>
        <color theme="1"/>
        <rFont val="Yu Gothic"/>
        <family val="2"/>
        <scheme val="minor"/>
      </rPr>
      <t>は事務へ確認、事務がよければ</t>
    </r>
    <rPh sb="1" eb="4">
      <t>ショウキボ</t>
    </rPh>
    <rPh sb="4" eb="6">
      <t>コウジ</t>
    </rPh>
    <rPh sb="15" eb="16">
      <t>マン</t>
    </rPh>
    <rPh sb="17" eb="19">
      <t>ゼイベツ</t>
    </rPh>
    <rPh sb="20" eb="22">
      <t>イカ</t>
    </rPh>
    <rPh sb="23" eb="25">
      <t>ジム</t>
    </rPh>
    <rPh sb="26" eb="28">
      <t>カクニン</t>
    </rPh>
    <rPh sb="29" eb="31">
      <t>ジム</t>
    </rPh>
    <phoneticPr fontId="1"/>
  </si>
  <si>
    <t>※金額の変更・工期の変更は、変更契約を締結する。書式は統一する。</t>
    <rPh sb="1" eb="3">
      <t>キンガク</t>
    </rPh>
    <rPh sb="4" eb="6">
      <t>ヘンコウ</t>
    </rPh>
    <rPh sb="7" eb="9">
      <t>コウキ</t>
    </rPh>
    <rPh sb="10" eb="12">
      <t>ヘンコウ</t>
    </rPh>
    <rPh sb="14" eb="18">
      <t>ヘンコウケイヤク</t>
    </rPh>
    <rPh sb="19" eb="21">
      <t>テイケツ</t>
    </rPh>
    <rPh sb="24" eb="26">
      <t>ショシキ</t>
    </rPh>
    <rPh sb="27" eb="29">
      <t>トウイツ</t>
    </rPh>
    <phoneticPr fontId="1"/>
  </si>
  <si>
    <t>契約書を袋綴じ後に社長より押印をお貰う。</t>
    <rPh sb="0" eb="3">
      <t>ケイヤクショ</t>
    </rPh>
    <rPh sb="4" eb="6">
      <t>フクロト</t>
    </rPh>
    <rPh sb="7" eb="8">
      <t>ゴ</t>
    </rPh>
    <rPh sb="9" eb="11">
      <t>シャチョウ</t>
    </rPh>
    <rPh sb="13" eb="15">
      <t>オウイン</t>
    </rPh>
    <rPh sb="17" eb="18">
      <t>モラ</t>
    </rPh>
    <phoneticPr fontId="1"/>
  </si>
  <si>
    <t>※上記の印紙は請負額(税別)です。</t>
    <rPh sb="1" eb="3">
      <t>ジョウキ</t>
    </rPh>
    <rPh sb="4" eb="6">
      <t>インシ</t>
    </rPh>
    <rPh sb="7" eb="9">
      <t>ウケオイ</t>
    </rPh>
    <rPh sb="9" eb="10">
      <t>ガク</t>
    </rPh>
    <rPh sb="11" eb="13">
      <t>ゼイベツ</t>
    </rPh>
    <phoneticPr fontId="1"/>
  </si>
  <si>
    <t>※お客様へ契約書や約款や仲裁合意書を説明する方は内容を理解してから説明する。</t>
    <rPh sb="2" eb="4">
      <t>キャクサマ</t>
    </rPh>
    <rPh sb="5" eb="8">
      <t>ケイヤクショ</t>
    </rPh>
    <rPh sb="9" eb="11">
      <t>ヤッカン</t>
    </rPh>
    <rPh sb="12" eb="17">
      <t>チュウサイゴウイショ</t>
    </rPh>
    <rPh sb="18" eb="20">
      <t>セツメイ</t>
    </rPh>
    <rPh sb="22" eb="23">
      <t>カタ</t>
    </rPh>
    <rPh sb="24" eb="26">
      <t>ナイヨウ</t>
    </rPh>
    <rPh sb="27" eb="29">
      <t>リカイ</t>
    </rPh>
    <rPh sb="33" eb="35">
      <t>セツメイ</t>
    </rPh>
    <phoneticPr fontId="1"/>
  </si>
  <si>
    <t>工  事  請  負　契  約  書</t>
    <rPh sb="0" eb="1">
      <t>コウ</t>
    </rPh>
    <rPh sb="3" eb="4">
      <t>コト</t>
    </rPh>
    <rPh sb="6" eb="7">
      <t>ショウ</t>
    </rPh>
    <rPh sb="9" eb="10">
      <t>フ</t>
    </rPh>
    <rPh sb="11" eb="12">
      <t>チギリ</t>
    </rPh>
    <rPh sb="14" eb="15">
      <t>ヤク</t>
    </rPh>
    <rPh sb="17" eb="18">
      <t>ショ</t>
    </rPh>
    <phoneticPr fontId="18"/>
  </si>
  <si>
    <t>発注者：</t>
    <phoneticPr fontId="18"/>
  </si>
  <si>
    <t>請負者：</t>
    <phoneticPr fontId="18"/>
  </si>
  <si>
    <t>株式会社シブヤ建設工業</t>
    <phoneticPr fontId="18"/>
  </si>
  <si>
    <t>　代表取締役　渋谷　守寿</t>
    <phoneticPr fontId="18"/>
  </si>
  <si>
    <t>設計監理：</t>
    <rPh sb="2" eb="4">
      <t>カンリ</t>
    </rPh>
    <phoneticPr fontId="18"/>
  </si>
  <si>
    <t>・</t>
    <phoneticPr fontId="18"/>
  </si>
  <si>
    <t>その他</t>
    <rPh sb="2" eb="3">
      <t>タ</t>
    </rPh>
    <phoneticPr fontId="18"/>
  </si>
  <si>
    <t>工  事  請  負  契  約  書</t>
    <rPh sb="0" eb="1">
      <t>コウ</t>
    </rPh>
    <rPh sb="3" eb="4">
      <t>コト</t>
    </rPh>
    <rPh sb="6" eb="7">
      <t>ショウ</t>
    </rPh>
    <rPh sb="9" eb="10">
      <t>フ</t>
    </rPh>
    <rPh sb="12" eb="13">
      <t>チギリ</t>
    </rPh>
    <rPh sb="15" eb="16">
      <t>ヤク</t>
    </rPh>
    <rPh sb="18" eb="19">
      <t>ショ</t>
    </rPh>
    <phoneticPr fontId="18"/>
  </si>
  <si>
    <t>（1）図面及び見積書以外は双方協議の上、決定とする</t>
    <phoneticPr fontId="18"/>
  </si>
  <si>
    <t>発  注  者</t>
    <rPh sb="0" eb="1">
      <t>ハツ</t>
    </rPh>
    <rPh sb="3" eb="4">
      <t>チュウ</t>
    </rPh>
    <rPh sb="6" eb="7">
      <t>シャ</t>
    </rPh>
    <phoneticPr fontId="18"/>
  </si>
  <si>
    <t>と</t>
    <phoneticPr fontId="18"/>
  </si>
  <si>
    <t>受注者</t>
    <rPh sb="0" eb="3">
      <t>ジュチュウシャ</t>
    </rPh>
    <phoneticPr fontId="18"/>
  </si>
  <si>
    <t>株式会社シブヤ建設工業　代表取締役　渋谷　守寿</t>
    <rPh sb="0" eb="1">
      <t>カブ</t>
    </rPh>
    <rPh sb="1" eb="2">
      <t>シキ</t>
    </rPh>
    <rPh sb="2" eb="4">
      <t>ガイシャ</t>
    </rPh>
    <rPh sb="7" eb="9">
      <t>ケンセツ</t>
    </rPh>
    <rPh sb="9" eb="11">
      <t>コウギョウ</t>
    </rPh>
    <rPh sb="12" eb="14">
      <t>ダイヒョウ</t>
    </rPh>
    <rPh sb="14" eb="17">
      <t>トリシマリヤク</t>
    </rPh>
    <rPh sb="18" eb="20">
      <t>シブヤ</t>
    </rPh>
    <rPh sb="21" eb="23">
      <t>モリ</t>
    </rPh>
    <phoneticPr fontId="18"/>
  </si>
  <si>
    <t>とは</t>
    <phoneticPr fontId="18"/>
  </si>
  <si>
    <t>（ 工事名 ）</t>
    <rPh sb="2" eb="5">
      <t>コウジメイ</t>
    </rPh>
    <phoneticPr fontId="18"/>
  </si>
  <si>
    <t>工事</t>
    <rPh sb="0" eb="2">
      <t>コウジ</t>
    </rPh>
    <phoneticPr fontId="18"/>
  </si>
  <si>
    <t>の施工について、つぎの条項と添付の工事請負契約約款、見積書</t>
    <rPh sb="1" eb="3">
      <t>セコウ</t>
    </rPh>
    <rPh sb="11" eb="13">
      <t>ジョウコウ</t>
    </rPh>
    <rPh sb="14" eb="16">
      <t>テンプ</t>
    </rPh>
    <rPh sb="17" eb="19">
      <t>コウジ</t>
    </rPh>
    <rPh sb="19" eb="21">
      <t>ウケオイ</t>
    </rPh>
    <rPh sb="21" eb="23">
      <t>ケイヤク</t>
    </rPh>
    <rPh sb="23" eb="25">
      <t>ヤッカン</t>
    </rPh>
    <rPh sb="26" eb="29">
      <t>ミツモリショ</t>
    </rPh>
    <phoneticPr fontId="18"/>
  </si>
  <si>
    <t>枚、設計図</t>
    <rPh sb="0" eb="1">
      <t>マイ</t>
    </rPh>
    <rPh sb="2" eb="5">
      <t>セッケイズ</t>
    </rPh>
    <phoneticPr fontId="18"/>
  </si>
  <si>
    <t>70</t>
    <phoneticPr fontId="18"/>
  </si>
  <si>
    <t>枚、</t>
    <rPh sb="0" eb="1">
      <t>マイ</t>
    </rPh>
    <phoneticPr fontId="18"/>
  </si>
  <si>
    <t>　質疑回答書</t>
    <rPh sb="1" eb="3">
      <t>シツギ</t>
    </rPh>
    <rPh sb="3" eb="6">
      <t>カイトウショ</t>
    </rPh>
    <phoneticPr fontId="18"/>
  </si>
  <si>
    <t>枚にもとづいて、工事請負契約を結ぶ。</t>
    <rPh sb="0" eb="1">
      <t>マイ</t>
    </rPh>
    <phoneticPr fontId="18"/>
  </si>
  <si>
    <t>この契約の証として本書２通を作り、当事者が記名押印して、当事者が</t>
    <rPh sb="2" eb="4">
      <t>ケイヤク</t>
    </rPh>
    <rPh sb="5" eb="6">
      <t>アカシ</t>
    </rPh>
    <rPh sb="9" eb="11">
      <t>ホンショ</t>
    </rPh>
    <rPh sb="12" eb="13">
      <t>ツウ</t>
    </rPh>
    <rPh sb="14" eb="15">
      <t>ツク</t>
    </rPh>
    <rPh sb="17" eb="20">
      <t>トウジシャ</t>
    </rPh>
    <rPh sb="21" eb="23">
      <t>キメイ</t>
    </rPh>
    <rPh sb="23" eb="25">
      <t>オウイン</t>
    </rPh>
    <phoneticPr fontId="18"/>
  </si>
  <si>
    <t>それぞれ１通を保有する。</t>
    <rPh sb="5" eb="6">
      <t>ツウ</t>
    </rPh>
    <rPh sb="7" eb="9">
      <t>ホユウ</t>
    </rPh>
    <phoneticPr fontId="18"/>
  </si>
  <si>
    <t>工 事 場 所</t>
    <phoneticPr fontId="18"/>
  </si>
  <si>
    <t>工      期</t>
    <phoneticPr fontId="18"/>
  </si>
  <si>
    <t>着  手</t>
    <rPh sb="0" eb="1">
      <t>キ</t>
    </rPh>
    <rPh sb="3" eb="4">
      <t>テ</t>
    </rPh>
    <phoneticPr fontId="18"/>
  </si>
  <si>
    <t>令和</t>
    <rPh sb="0" eb="2">
      <t>レイワ</t>
    </rPh>
    <phoneticPr fontId="18"/>
  </si>
  <si>
    <t>年</t>
    <rPh sb="0" eb="1">
      <t>ネン</t>
    </rPh>
    <phoneticPr fontId="18"/>
  </si>
  <si>
    <t>月</t>
    <rPh sb="0" eb="1">
      <t>ツキ</t>
    </rPh>
    <phoneticPr fontId="18"/>
  </si>
  <si>
    <t>日</t>
    <rPh sb="0" eb="1">
      <t>ヒ</t>
    </rPh>
    <phoneticPr fontId="18"/>
  </si>
  <si>
    <t>竣　工</t>
    <phoneticPr fontId="18"/>
  </si>
  <si>
    <t>引渡日</t>
    <rPh sb="0" eb="1">
      <t>ヒ</t>
    </rPh>
    <rPh sb="1" eb="2">
      <t>ワタ</t>
    </rPh>
    <rPh sb="2" eb="3">
      <t>ビ</t>
    </rPh>
    <phoneticPr fontId="18"/>
  </si>
  <si>
    <t>完成の日から</t>
    <phoneticPr fontId="18"/>
  </si>
  <si>
    <t>日以内</t>
    <phoneticPr fontId="18"/>
  </si>
  <si>
    <t>請負代金額</t>
    <phoneticPr fontId="18"/>
  </si>
  <si>
    <t>金</t>
    <rPh sb="0" eb="1">
      <t>キン</t>
    </rPh>
    <phoneticPr fontId="18"/>
  </si>
  <si>
    <t>円</t>
    <rPh sb="0" eb="1">
      <t>エン</t>
    </rPh>
    <phoneticPr fontId="18"/>
  </si>
  <si>
    <t>発注者</t>
    <phoneticPr fontId="18"/>
  </si>
  <si>
    <t>うち</t>
    <phoneticPr fontId="18"/>
  </si>
  <si>
    <t>工 事 価 格</t>
    <rPh sb="0" eb="1">
      <t>コウ</t>
    </rPh>
    <rPh sb="2" eb="3">
      <t>コト</t>
    </rPh>
    <rPh sb="4" eb="5">
      <t>アタイ</t>
    </rPh>
    <rPh sb="6" eb="7">
      <t>カク</t>
    </rPh>
    <phoneticPr fontId="18"/>
  </si>
  <si>
    <t>印</t>
    <phoneticPr fontId="18"/>
  </si>
  <si>
    <t>　</t>
    <phoneticPr fontId="18"/>
  </si>
  <si>
    <t>請負代金の支払</t>
  </si>
  <si>
    <t>￥</t>
    <phoneticPr fontId="18"/>
  </si>
  <si>
    <t>－</t>
    <phoneticPr fontId="18"/>
  </si>
  <si>
    <t>監理者</t>
    <phoneticPr fontId="18"/>
  </si>
  <si>
    <t>（1）部分使用の有無</t>
    <phoneticPr fontId="18"/>
  </si>
  <si>
    <t>有</t>
    <rPh sb="0" eb="1">
      <t>ユウ</t>
    </rPh>
    <phoneticPr fontId="18"/>
  </si>
  <si>
    <t>無</t>
    <rPh sb="0" eb="1">
      <t>ナ</t>
    </rPh>
    <phoneticPr fontId="18"/>
  </si>
  <si>
    <t>（2）部分引渡の有無</t>
    <phoneticPr fontId="18"/>
  </si>
  <si>
    <t>（3）瑕疵担保責任の履行に関して講ずるべき保証保険契約の締結その他の措置</t>
    <rPh sb="3" eb="5">
      <t>カシ</t>
    </rPh>
    <rPh sb="5" eb="7">
      <t>タンポ</t>
    </rPh>
    <rPh sb="7" eb="9">
      <t>セキニン</t>
    </rPh>
    <rPh sb="10" eb="12">
      <t>リコウ</t>
    </rPh>
    <rPh sb="13" eb="14">
      <t>カン</t>
    </rPh>
    <rPh sb="16" eb="17">
      <t>コウ</t>
    </rPh>
    <rPh sb="21" eb="23">
      <t>ホショウ</t>
    </rPh>
    <rPh sb="23" eb="25">
      <t>ホケン</t>
    </rPh>
    <rPh sb="25" eb="27">
      <t>ケイヤク</t>
    </rPh>
    <rPh sb="28" eb="30">
      <t>テイケツ</t>
    </rPh>
    <rPh sb="32" eb="33">
      <t>タ</t>
    </rPh>
    <rPh sb="34" eb="36">
      <t>ソチ</t>
    </rPh>
    <phoneticPr fontId="18"/>
  </si>
  <si>
    <t>　　　に関する定めの有無</t>
    <rPh sb="4" eb="5">
      <t>カン</t>
    </rPh>
    <rPh sb="7" eb="8">
      <t>サダ</t>
    </rPh>
    <rPh sb="10" eb="12">
      <t>ウム</t>
    </rPh>
    <phoneticPr fontId="18"/>
  </si>
  <si>
    <t>（4）工事を施工しない日又は時間帯の定めの有無</t>
    <rPh sb="3" eb="5">
      <t>コウジ</t>
    </rPh>
    <rPh sb="6" eb="8">
      <t>セコウ</t>
    </rPh>
    <rPh sb="11" eb="12">
      <t>ヒ</t>
    </rPh>
    <rPh sb="12" eb="13">
      <t>マタ</t>
    </rPh>
    <rPh sb="14" eb="17">
      <t>ジカンタイ</t>
    </rPh>
    <rPh sb="18" eb="19">
      <t>サダ</t>
    </rPh>
    <rPh sb="21" eb="23">
      <t>ユウム</t>
    </rPh>
    <phoneticPr fontId="18"/>
  </si>
  <si>
    <t>（民間（七会）連合協定用紙）</t>
    <rPh sb="1" eb="3">
      <t>ミンカン</t>
    </rPh>
    <rPh sb="4" eb="5">
      <t>ナナ</t>
    </rPh>
    <rPh sb="5" eb="6">
      <t>カイ</t>
    </rPh>
    <rPh sb="7" eb="9">
      <t>レンゴウ</t>
    </rPh>
    <rPh sb="9" eb="11">
      <t>キョウテイ</t>
    </rPh>
    <rPh sb="11" eb="13">
      <t>ヨウシ</t>
    </rPh>
    <phoneticPr fontId="18"/>
  </si>
  <si>
    <r>
      <t>印紙　　　</t>
    </r>
    <r>
      <rPr>
        <sz val="11"/>
        <color rgb="FFFF0000"/>
        <rFont val="ＭＳ 明朝"/>
        <family val="1"/>
        <charset val="128"/>
      </rPr>
      <t>○○○</t>
    </r>
    <r>
      <rPr>
        <sz val="11"/>
        <rFont val="ＭＳ 明朝"/>
        <family val="1"/>
        <charset val="128"/>
      </rPr>
      <t>円
双方用意</t>
    </r>
    <rPh sb="0" eb="1">
      <t>イン</t>
    </rPh>
    <rPh sb="1" eb="2">
      <t>カミ</t>
    </rPh>
    <rPh sb="10" eb="12">
      <t>ソウホウ</t>
    </rPh>
    <rPh sb="12" eb="14">
      <t>ヨウイ</t>
    </rPh>
    <phoneticPr fontId="18"/>
  </si>
  <si>
    <r>
      <t>取引に係る消費税及び地方消費税の額</t>
    </r>
    <r>
      <rPr>
        <sz val="14"/>
        <color rgb="FFFF0000"/>
        <rFont val="ＭＳ 明朝"/>
        <family val="1"/>
        <charset val="128"/>
      </rPr>
      <t>(10%)</t>
    </r>
    <rPh sb="0" eb="2">
      <t>トリヒキ</t>
    </rPh>
    <rPh sb="3" eb="4">
      <t>カカ</t>
    </rPh>
    <rPh sb="5" eb="8">
      <t>ショウヒゼイ</t>
    </rPh>
    <rPh sb="8" eb="9">
      <t>オヨ</t>
    </rPh>
    <rPh sb="10" eb="12">
      <t>チホウ</t>
    </rPh>
    <rPh sb="12" eb="15">
      <t>ショウヒゼイ</t>
    </rPh>
    <rPh sb="16" eb="17">
      <t>ガク</t>
    </rPh>
    <phoneticPr fontId="18"/>
  </si>
  <si>
    <t>着工時(二週間以内)契約額の現金</t>
    <rPh sb="0" eb="2">
      <t>チャッコウ</t>
    </rPh>
    <rPh sb="4" eb="7">
      <t>ニシュウカン</t>
    </rPh>
    <rPh sb="7" eb="9">
      <t>イナイ</t>
    </rPh>
    <phoneticPr fontId="18"/>
  </si>
  <si>
    <t>完成引渡後かつ補助金交付後(二週間以内)契約額の現金</t>
    <rPh sb="0" eb="2">
      <t>カンセイ</t>
    </rPh>
    <rPh sb="4" eb="5">
      <t>ゴ</t>
    </rPh>
    <rPh sb="7" eb="10">
      <t>ホジョキン</t>
    </rPh>
    <rPh sb="10" eb="12">
      <t>コウフ</t>
    </rPh>
    <rPh sb="12" eb="13">
      <t>ゴ</t>
    </rPh>
    <rPh sb="14" eb="17">
      <t>ニシュウカン</t>
    </rPh>
    <rPh sb="17" eb="19">
      <t>イナイ</t>
    </rPh>
    <phoneticPr fontId="18"/>
  </si>
  <si>
    <t>上棟時(二週間以内)契約額の現金</t>
    <rPh sb="0" eb="2">
      <t>ジョウトウ</t>
    </rPh>
    <rPh sb="2" eb="3">
      <t>ジ</t>
    </rPh>
    <rPh sb="4" eb="7">
      <t>ニシュウカン</t>
    </rPh>
    <rPh sb="7" eb="9">
      <t>イナイ</t>
    </rPh>
    <phoneticPr fontId="18"/>
  </si>
  <si>
    <t>計</t>
    <rPh sb="0" eb="1">
      <t>ケイ</t>
    </rPh>
    <phoneticPr fontId="1"/>
  </si>
  <si>
    <t>秋田市中通三丁目4-○</t>
    <rPh sb="0" eb="3">
      <t>アキタシ</t>
    </rPh>
    <rPh sb="3" eb="5">
      <t>ナカドオリ</t>
    </rPh>
    <rPh sb="5" eb="8">
      <t>サンチョウメ</t>
    </rPh>
    <phoneticPr fontId="18"/>
  </si>
  <si>
    <r>
      <t>工  事  請  負  契  約  書</t>
    </r>
    <r>
      <rPr>
        <b/>
        <sz val="20"/>
        <color rgb="FFFF0000"/>
        <rFont val="ＭＳ 明朝"/>
        <family val="1"/>
        <charset val="128"/>
      </rPr>
      <t>(案)</t>
    </r>
    <rPh sb="0" eb="1">
      <t>コウ</t>
    </rPh>
    <rPh sb="3" eb="4">
      <t>コト</t>
    </rPh>
    <rPh sb="6" eb="7">
      <t>ショウ</t>
    </rPh>
    <rPh sb="9" eb="10">
      <t>フ</t>
    </rPh>
    <rPh sb="12" eb="13">
      <t>チギリ</t>
    </rPh>
    <rPh sb="15" eb="16">
      <t>ヤク</t>
    </rPh>
    <rPh sb="18" eb="19">
      <t>ショ</t>
    </rPh>
    <rPh sb="20" eb="21">
      <t>アン</t>
    </rPh>
    <phoneticPr fontId="18"/>
  </si>
  <si>
    <t>14枚ある</t>
    <rPh sb="2" eb="3">
      <t>マイ</t>
    </rPh>
    <phoneticPr fontId="1"/>
  </si>
  <si>
    <t>仲裁合意書</t>
  </si>
  <si>
    <t>工事名</t>
  </si>
  <si>
    <t>工事場所</t>
  </si>
  <si>
    <t>日に締結した上記建設工事の請負契約に関する紛争に</t>
    <phoneticPr fontId="18"/>
  </si>
  <si>
    <t>ついては、発注者及び請負者は、下記の建設工事紛争審査会の仲裁に付し、その仲裁判断に服する。</t>
    <phoneticPr fontId="18"/>
  </si>
  <si>
    <t>管轄審査会名</t>
    <phoneticPr fontId="18"/>
  </si>
  <si>
    <t>建設工事紛争審査会</t>
    <phoneticPr fontId="18"/>
  </si>
  <si>
    <t>印</t>
    <rPh sb="0" eb="1">
      <t>イン</t>
    </rPh>
    <phoneticPr fontId="18"/>
  </si>
  <si>
    <t>受注者</t>
    <rPh sb="0" eb="2">
      <t>ジュチュウ</t>
    </rPh>
    <phoneticPr fontId="18"/>
  </si>
  <si>
    <t>秋田市外旭川字三後田266番地1</t>
    <rPh sb="0" eb="10">
      <t>アキタシソトアサヒカワアザサンゴタ</t>
    </rPh>
    <rPh sb="13" eb="15">
      <t>バンチ</t>
    </rPh>
    <phoneticPr fontId="18"/>
  </si>
  <si>
    <t>株式会社シブヤ建設工業</t>
    <rPh sb="0" eb="4">
      <t>カブシキガイシャ</t>
    </rPh>
    <rPh sb="7" eb="11">
      <t>ケンセツコウギョウ</t>
    </rPh>
    <phoneticPr fontId="18"/>
  </si>
  <si>
    <t>代表取締役　渋谷守寿</t>
    <rPh sb="0" eb="5">
      <t>ダイヒョウトリシマリヤク</t>
    </rPh>
    <rPh sb="6" eb="10">
      <t>シブヤモリヒサシ</t>
    </rPh>
    <phoneticPr fontId="18"/>
  </si>
  <si>
    <t>（裏面）</t>
    <rPh sb="1" eb="3">
      <t>ウラメン</t>
    </rPh>
    <phoneticPr fontId="18"/>
  </si>
  <si>
    <t>仲裁合意書について</t>
  </si>
  <si>
    <t>１　仲裁合意について</t>
    <phoneticPr fontId="18"/>
  </si>
  <si>
    <t>　仲裁合意とは、裁判所の訴訟に代えて、紛争の解決を仲裁人に委ねることを約する当事者間の契約である。</t>
    <phoneticPr fontId="18"/>
  </si>
  <si>
    <t>　仲裁手続によつてなされる仲裁判断は、裁判上の確定判決と同一の効力を有し、たとえその仲裁判断の内容に不服があっても、その内容を裁判所で争うことはできない。</t>
    <phoneticPr fontId="18"/>
  </si>
  <si>
    <t>２　建設工事紛争審査会について</t>
    <phoneticPr fontId="18"/>
  </si>
  <si>
    <t>　建設工事紛争審査会(以下「審査会」という。)は、建設工事の請負契約に関する紛争の解決を図るため建設業法に基づいて設置されており、同法の規定により、あっせん、調停及び仲裁を行う権限を有している。</t>
    <phoneticPr fontId="18"/>
  </si>
  <si>
    <t>　また、中央建設工事紛争審査会(以下「中央審査会」という。)は国土交通省に、秋田県建設工事紛争審査会(以下「秋田県審査会」という。)は秋田県に設置されている。</t>
    <rPh sb="38" eb="40">
      <t>アキタ</t>
    </rPh>
    <rPh sb="54" eb="56">
      <t>アキタ</t>
    </rPh>
    <rPh sb="67" eb="69">
      <t>アキタ</t>
    </rPh>
    <phoneticPr fontId="18"/>
  </si>
  <si>
    <t>　審査会の管轄は、原則として、請負者が国土交通大臣の許可を受けた建設業者であるときは中央審査会、秋田県知事の許可を受けた建設業者であるときは秋田県審査会であるが、当事者の合意によって管轄審査会を定めることもできる。</t>
    <rPh sb="48" eb="50">
      <t>アキタ</t>
    </rPh>
    <rPh sb="70" eb="72">
      <t>アキタ</t>
    </rPh>
    <phoneticPr fontId="18"/>
  </si>
  <si>
    <t>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の資格を有する者である。
　なお、審査会における仲裁手続は、建設業法に特別の定めがある場合を除き、仲裁法の規定が適用される。</t>
    <phoneticPr fontId="18"/>
  </si>
  <si>
    <t>秋田県</t>
    <rPh sb="0" eb="3">
      <t>アキタケン</t>
    </rPh>
    <phoneticPr fontId="1"/>
  </si>
  <si>
    <t>○○新築工事</t>
    <rPh sb="2" eb="6">
      <t>シンチクコウジ</t>
    </rPh>
    <phoneticPr fontId="18"/>
  </si>
  <si>
    <t>秋田県秋田市土崎港中央○○</t>
    <rPh sb="6" eb="9">
      <t>ツチザキミナト</t>
    </rPh>
    <rPh sb="9" eb="11">
      <t>チュウオウ</t>
    </rPh>
    <phoneticPr fontId="18"/>
  </si>
  <si>
    <t>○○新築</t>
    <rPh sb="2" eb="4">
      <t>シンチク</t>
    </rPh>
    <phoneticPr fontId="18"/>
  </si>
  <si>
    <t>○○会社　代表取締役　○○　○○</t>
    <rPh sb="2" eb="4">
      <t>カイシャ</t>
    </rPh>
    <rPh sb="5" eb="10">
      <t>ダイヒョウトリシマリヤク</t>
    </rPh>
    <phoneticPr fontId="18"/>
  </si>
  <si>
    <t>○○新 築 工 事</t>
    <rPh sb="2" eb="3">
      <t>シン</t>
    </rPh>
    <rPh sb="4" eb="5">
      <t>チク</t>
    </rPh>
    <rPh sb="6" eb="7">
      <t>コウ</t>
    </rPh>
    <rPh sb="8" eb="9">
      <t>コト</t>
    </rPh>
    <phoneticPr fontId="18"/>
  </si>
  <si>
    <t>○○会社</t>
    <rPh sb="2" eb="4">
      <t>カイシャ</t>
    </rPh>
    <phoneticPr fontId="18"/>
  </si>
  <si>
    <t>代表取締役　○○</t>
    <rPh sb="0" eb="5">
      <t>ダイヒョウトリシマリヤク</t>
    </rPh>
    <phoneticPr fontId="18"/>
  </si>
  <si>
    <t>○○設計事務所</t>
    <rPh sb="2" eb="7">
      <t>セッケイジムショ</t>
    </rPh>
    <phoneticPr fontId="18"/>
  </si>
  <si>
    <t>秋田県秋田市土崎港中央○○</t>
    <rPh sb="6" eb="8">
      <t>ツチザキ</t>
    </rPh>
    <rPh sb="8" eb="9">
      <t>ミナト</t>
    </rPh>
    <rPh sb="9" eb="11">
      <t>チュウオウ</t>
    </rPh>
    <phoneticPr fontId="18"/>
  </si>
  <si>
    <t>○</t>
    <phoneticPr fontId="1"/>
  </si>
  <si>
    <t>共和断熱工業社宅新築工事</t>
    <rPh sb="0" eb="2">
      <t>キョウワ</t>
    </rPh>
    <rPh sb="2" eb="4">
      <t>ダンネツ</t>
    </rPh>
    <rPh sb="4" eb="6">
      <t>コウギョウ</t>
    </rPh>
    <rPh sb="6" eb="8">
      <t>シャタク</t>
    </rPh>
    <rPh sb="8" eb="10">
      <t>シンチク</t>
    </rPh>
    <rPh sb="10" eb="12">
      <t>コウジ</t>
    </rPh>
    <phoneticPr fontId="18"/>
  </si>
  <si>
    <t>工事コード</t>
    <rPh sb="0" eb="2">
      <t>コウジ</t>
    </rPh>
    <phoneticPr fontId="1"/>
  </si>
  <si>
    <t>460533-11</t>
    <phoneticPr fontId="1"/>
  </si>
  <si>
    <t>工事コード</t>
    <rPh sb="0" eb="2">
      <t>コウジ</t>
    </rPh>
    <phoneticPr fontId="18"/>
  </si>
  <si>
    <t xml:space="preserve">      注　文　者（甲）</t>
    <phoneticPr fontId="18"/>
  </si>
  <si>
    <t xml:space="preserve">      請　負　者（乙）</t>
    <phoneticPr fontId="18"/>
  </si>
  <si>
    <t>（工　事　名）</t>
    <phoneticPr fontId="18"/>
  </si>
  <si>
    <t xml:space="preserve">           　の施工について、工事請負契約を結ぶ。</t>
    <phoneticPr fontId="18"/>
  </si>
  <si>
    <t>第１条</t>
    <phoneticPr fontId="18"/>
  </si>
  <si>
    <t xml:space="preserve">    工事名称及び工事概要は、つぎのとおりとする。</t>
    <rPh sb="8" eb="9">
      <t>オヨ</t>
    </rPh>
    <rPh sb="10" eb="12">
      <t>コウジ</t>
    </rPh>
    <rPh sb="12" eb="14">
      <t>ガイヨウ</t>
    </rPh>
    <phoneticPr fontId="18"/>
  </si>
  <si>
    <t>（工事名称）</t>
    <rPh sb="1" eb="3">
      <t>コウジ</t>
    </rPh>
    <rPh sb="3" eb="5">
      <t>メイショウ</t>
    </rPh>
    <phoneticPr fontId="18"/>
  </si>
  <si>
    <t>（工事概要）</t>
    <phoneticPr fontId="18"/>
  </si>
  <si>
    <t>第２条</t>
    <phoneticPr fontId="18"/>
  </si>
  <si>
    <t xml:space="preserve">    工事場所は、つぎのとおりとする。　</t>
    <phoneticPr fontId="18"/>
  </si>
  <si>
    <t>第３条</t>
    <phoneticPr fontId="18"/>
  </si>
  <si>
    <t xml:space="preserve">    工事施工期間は、つぎのとおりとする。</t>
    <phoneticPr fontId="18"/>
  </si>
  <si>
    <t>自</t>
    <rPh sb="0" eb="1">
      <t>ジ</t>
    </rPh>
    <phoneticPr fontId="18"/>
  </si>
  <si>
    <t>至</t>
    <rPh sb="0" eb="1">
      <t>シ</t>
    </rPh>
    <phoneticPr fontId="18"/>
  </si>
  <si>
    <t>２）引渡しの時期　　　　　完成の日から　　７日以内                     　￥４２，０００，０００－　         　</t>
    <phoneticPr fontId="18"/>
  </si>
  <si>
    <t>第４条</t>
    <phoneticPr fontId="18"/>
  </si>
  <si>
    <t xml:space="preserve">    請負代金は、つぎのとおりとする。</t>
    <phoneticPr fontId="18"/>
  </si>
  <si>
    <t>金</t>
    <rPh sb="0" eb="1">
      <t>キン</t>
    </rPh>
    <phoneticPr fontId="1"/>
  </si>
  <si>
    <t>￥ 　         　</t>
    <phoneticPr fontId="18"/>
  </si>
  <si>
    <t xml:space="preserve">                                                                                      </t>
  </si>
  <si>
    <t>内    訳</t>
    <phoneticPr fontId="18"/>
  </si>
  <si>
    <t>第５条</t>
    <phoneticPr fontId="18"/>
  </si>
  <si>
    <t xml:space="preserve">   請負代金の支払方法は、つぎのとおりとする。</t>
    <phoneticPr fontId="18"/>
  </si>
  <si>
    <t xml:space="preserve">           </t>
  </si>
  <si>
    <t>第６条</t>
    <phoneticPr fontId="18"/>
  </si>
  <si>
    <t xml:space="preserve">    工事施工については、乙は設計図および仕様書に従い完全かつ良心的に施工すること。</t>
    <phoneticPr fontId="18"/>
  </si>
  <si>
    <t>第７条</t>
    <phoneticPr fontId="18"/>
  </si>
  <si>
    <t xml:space="preserve">    甲の請負代金支払、遅滞のために生じたる竣工期間引延しに対する責任は乙において負わないものとする。</t>
    <phoneticPr fontId="18"/>
  </si>
  <si>
    <t>第８条</t>
    <phoneticPr fontId="18"/>
  </si>
  <si>
    <t xml:space="preserve">    甲が支払の義務を怠った時は既払代金は勿論地上権ならびに既設物件とも乙において自由に処理することができる。</t>
    <phoneticPr fontId="18"/>
  </si>
  <si>
    <t xml:space="preserve">    尚、乙において正当なる理由なくして工事を放棄し、又は工法を瞞着した場合は既設物件は勿論、現場に所在する工事資材は一切</t>
    <rPh sb="4" eb="5">
      <t>ナオ</t>
    </rPh>
    <phoneticPr fontId="18"/>
  </si>
  <si>
    <t xml:space="preserve">    甲の所有と成し、以後の工事は、甲において他の請負人にて完成することができる。</t>
    <phoneticPr fontId="18"/>
  </si>
  <si>
    <t>第９条</t>
    <phoneticPr fontId="18"/>
  </si>
  <si>
    <t xml:space="preserve">    工事竣工引渡完了まで、乙の責任において生じたる火災、盗難等の事項に関しては、すべて乙の責任とし天災地変、その他不可抗</t>
    <phoneticPr fontId="18"/>
  </si>
  <si>
    <t xml:space="preserve">    力による損害に関しては甲の負担とする。尚、火災保険の契約に関しては甲乙協議の上、これを決定する。</t>
    <phoneticPr fontId="18"/>
  </si>
  <si>
    <t>第10条</t>
    <phoneticPr fontId="18"/>
  </si>
  <si>
    <t xml:space="preserve">    天災地変、その他不可抗力により甚だしく工事の進行に支障ありて施工期日延長のやむを得ざる場合は乙は甲の承認を得て工期</t>
    <phoneticPr fontId="18"/>
  </si>
  <si>
    <t xml:space="preserve">    を延長することができる。</t>
    <phoneticPr fontId="18"/>
  </si>
  <si>
    <t>第11条</t>
    <phoneticPr fontId="18"/>
  </si>
  <si>
    <t xml:space="preserve">    当事者は、相手方の書面による承諾を得なければ、この契約から生ずる自己の権利義務を第三者に承継させることができない。</t>
    <phoneticPr fontId="18"/>
  </si>
  <si>
    <t>２）当事者は、相手方の書面による承諾を得なければ、契約の目的物、又は工事場に搬入した検査済の工事材料などを、売却、貸与又</t>
    <phoneticPr fontId="18"/>
  </si>
  <si>
    <t xml:space="preserve">    は抵当権その他担保の目的に供することはできない。</t>
    <phoneticPr fontId="18"/>
  </si>
  <si>
    <t>第12条</t>
    <phoneticPr fontId="18"/>
  </si>
  <si>
    <t xml:space="preserve">    工事の一部が完成したとき、検査の上、甲はその部分の引渡しをうけて使用することができる。このとき、甲は乙に受領書を渡すこと。</t>
    <phoneticPr fontId="18"/>
  </si>
  <si>
    <t>２）工事の未完成部分についても、甲は乙の同意を得て、これを使用することができる。</t>
    <phoneticPr fontId="18"/>
  </si>
  <si>
    <t xml:space="preserve">    ただし、部分使用のとき、その部分の保管の責は甲が負う。</t>
    <phoneticPr fontId="18"/>
  </si>
  <si>
    <t>３）前２項の部分使用によって乙に損害を及ぼしたときは、乙は甲にその賠償を求めることができる。</t>
    <phoneticPr fontId="18"/>
  </si>
  <si>
    <t>第13条</t>
    <phoneticPr fontId="18"/>
  </si>
  <si>
    <t>本契約書に記載なき事項に関しては甲乙双方協議の上紳士的に本工事の完成に努力すること。</t>
    <phoneticPr fontId="18"/>
  </si>
  <si>
    <t>以下余白</t>
    <rPh sb="0" eb="4">
      <t>イカヨハク</t>
    </rPh>
    <phoneticPr fontId="18"/>
  </si>
  <si>
    <t>上記のとおり工事施工契約を締結しこれを証するため、本契約証書２通を作成し、署名捺印の上各自１通を保有する。</t>
    <phoneticPr fontId="18"/>
  </si>
  <si>
    <t>注文者（甲）</t>
    <phoneticPr fontId="18"/>
  </si>
  <si>
    <t>住  所</t>
    <rPh sb="0" eb="1">
      <t>ジュウ</t>
    </rPh>
    <rPh sb="3" eb="4">
      <t>ショ</t>
    </rPh>
    <phoneticPr fontId="18"/>
  </si>
  <si>
    <t>氏　名</t>
    <phoneticPr fontId="18"/>
  </si>
  <si>
    <t>請負者（乙）</t>
  </si>
  <si>
    <t>住　所</t>
  </si>
  <si>
    <t xml:space="preserve">    秋田市外旭川字三後田２６６番地１</t>
    <phoneticPr fontId="18"/>
  </si>
  <si>
    <t xml:space="preserve">       株式会社　シブヤ建設工業</t>
    <phoneticPr fontId="18"/>
  </si>
  <si>
    <t xml:space="preserve">       代表取締役　  渋 谷　守 寿</t>
    <rPh sb="19" eb="20">
      <t>モリ</t>
    </rPh>
    <rPh sb="21" eb="22">
      <t>コトブキ</t>
    </rPh>
    <phoneticPr fontId="18"/>
  </si>
  <si>
    <r>
      <t xml:space="preserve">            完成の日から　　</t>
    </r>
    <r>
      <rPr>
        <sz val="12"/>
        <color rgb="FFFF0000"/>
        <rFont val="ＭＳ Ｐ明朝"/>
        <family val="1"/>
        <charset val="128"/>
      </rPr>
      <t>７</t>
    </r>
    <r>
      <rPr>
        <sz val="12"/>
        <rFont val="ＭＳ Ｐ明朝"/>
        <family val="1"/>
        <charset val="128"/>
      </rPr>
      <t>日以内        　</t>
    </r>
    <phoneticPr fontId="18"/>
  </si>
  <si>
    <t>円　也</t>
    <rPh sb="0" eb="1">
      <t>エン</t>
    </rPh>
    <rPh sb="2" eb="3">
      <t>ナリ</t>
    </rPh>
    <phoneticPr fontId="18"/>
  </si>
  <si>
    <t>内訳　工事金額￥</t>
    <rPh sb="0" eb="2">
      <t>ウチワケ</t>
    </rPh>
    <rPh sb="3" eb="7">
      <t>コウジキンガク</t>
    </rPh>
    <phoneticPr fontId="18"/>
  </si>
  <si>
    <t>*</t>
    <phoneticPr fontId="18"/>
  </si>
  <si>
    <t>消費税相当額(10%)￥</t>
    <rPh sb="0" eb="3">
      <t>ショウヒゼイ</t>
    </rPh>
    <rPh sb="3" eb="6">
      <t>ソウトウガク</t>
    </rPh>
    <phoneticPr fontId="18"/>
  </si>
  <si>
    <t>合計金額￥</t>
    <rPh sb="0" eb="4">
      <t>ゴウケイキンガク</t>
    </rPh>
    <phoneticPr fontId="18"/>
  </si>
  <si>
    <t>円也</t>
    <rPh sb="0" eb="2">
      <t>エンナリ</t>
    </rPh>
    <phoneticPr fontId="18"/>
  </si>
  <si>
    <t>着工時　1週間以内　現金振込</t>
    <rPh sb="0" eb="2">
      <t>チャッコウ</t>
    </rPh>
    <rPh sb="2" eb="3">
      <t>ジ</t>
    </rPh>
    <rPh sb="5" eb="9">
      <t>シュウカンイナイ</t>
    </rPh>
    <rPh sb="10" eb="12">
      <t>ゲンキン</t>
    </rPh>
    <rPh sb="12" eb="14">
      <t>フリコミ</t>
    </rPh>
    <phoneticPr fontId="18"/>
  </si>
  <si>
    <t>上棟時　1週間以内　現金振込</t>
    <rPh sb="0" eb="3">
      <t>ジョウトウジ</t>
    </rPh>
    <rPh sb="5" eb="7">
      <t>シュウカン</t>
    </rPh>
    <rPh sb="7" eb="9">
      <t>イナイ</t>
    </rPh>
    <rPh sb="10" eb="14">
      <t>ゲンキンフリコミ</t>
    </rPh>
    <phoneticPr fontId="18"/>
  </si>
  <si>
    <t>完成引渡し後　1週間以内　現金振込</t>
    <rPh sb="0" eb="4">
      <t>カンセイヒキワタ</t>
    </rPh>
    <rPh sb="5" eb="6">
      <t>ゴ</t>
    </rPh>
    <rPh sb="8" eb="10">
      <t>シュウカン</t>
    </rPh>
    <rPh sb="10" eb="12">
      <t>イナイ</t>
    </rPh>
    <rPh sb="13" eb="15">
      <t>ゲンキン</t>
    </rPh>
    <rPh sb="15" eb="17">
      <t>フリコミ</t>
    </rPh>
    <phoneticPr fontId="18"/>
  </si>
  <si>
    <t>計</t>
    <rPh sb="0" eb="1">
      <t>ケイ</t>
    </rPh>
    <phoneticPr fontId="18"/>
  </si>
  <si>
    <t>工事場所</t>
    <rPh sb="0" eb="4">
      <t>コウジバショ</t>
    </rPh>
    <phoneticPr fontId="1"/>
  </si>
  <si>
    <t>工事名</t>
    <rPh sb="0" eb="3">
      <t>コウジメイ</t>
    </rPh>
    <phoneticPr fontId="1"/>
  </si>
  <si>
    <t>変更契約を締結する。</t>
    <phoneticPr fontId="1"/>
  </si>
  <si>
    <t>あああ</t>
    <phoneticPr fontId="1"/>
  </si>
  <si>
    <r>
      <t>工事請負変更契約書</t>
    </r>
    <r>
      <rPr>
        <b/>
        <sz val="16"/>
        <color rgb="FFFF0000"/>
        <rFont val="ＭＳ 明朝"/>
        <family val="1"/>
        <charset val="128"/>
      </rPr>
      <t>(案)</t>
    </r>
    <rPh sb="10" eb="11">
      <t>アン</t>
    </rPh>
    <phoneticPr fontId="1"/>
  </si>
  <si>
    <r>
      <rPr>
        <sz val="12"/>
        <color rgb="FFFF0000"/>
        <rFont val="ＭＳ 明朝"/>
        <family val="1"/>
        <charset val="128"/>
      </rPr>
      <t>令和４年７月４日</t>
    </r>
    <r>
      <rPr>
        <sz val="12"/>
        <color theme="1"/>
        <rFont val="ＭＳ 明朝"/>
        <family val="1"/>
        <charset val="128"/>
      </rPr>
      <t>締結した上記、工事の請負契約の条件中、下記の点について</t>
    </r>
    <phoneticPr fontId="1"/>
  </si>
  <si>
    <t>記</t>
    <rPh sb="0" eb="1">
      <t>シル</t>
    </rPh>
    <phoneticPr fontId="1"/>
  </si>
  <si>
    <t>(1)</t>
    <phoneticPr fontId="1"/>
  </si>
  <si>
    <t>工期</t>
    <rPh sb="0" eb="2">
      <t>コウキ</t>
    </rPh>
    <phoneticPr fontId="1"/>
  </si>
  <si>
    <t>請負金額</t>
    <rPh sb="0" eb="4">
      <t>ウケオイキンガク</t>
    </rPh>
    <phoneticPr fontId="1"/>
  </si>
  <si>
    <t>(2)</t>
  </si>
  <si>
    <t>原期日</t>
    <rPh sb="0" eb="1">
      <t>ゲン</t>
    </rPh>
    <rPh sb="1" eb="3">
      <t>キジツ</t>
    </rPh>
    <phoneticPr fontId="1"/>
  </si>
  <si>
    <t>変更後期日</t>
    <rPh sb="0" eb="3">
      <t>ヘンコウゴ</t>
    </rPh>
    <rPh sb="3" eb="5">
      <t>キジツ</t>
    </rPh>
    <phoneticPr fontId="1"/>
  </si>
  <si>
    <t>原金額</t>
    <rPh sb="0" eb="1">
      <t>ゲン</t>
    </rPh>
    <rPh sb="1" eb="3">
      <t>キンガク</t>
    </rPh>
    <phoneticPr fontId="1"/>
  </si>
  <si>
    <t>変更後金額</t>
    <rPh sb="0" eb="3">
      <t>ヘンコウゴ</t>
    </rPh>
    <rPh sb="3" eb="5">
      <t>キンガク</t>
    </rPh>
    <phoneticPr fontId="1"/>
  </si>
  <si>
    <t>円(税込)</t>
    <rPh sb="0" eb="1">
      <t>エン</t>
    </rPh>
    <rPh sb="2" eb="4">
      <t>ゼイコ</t>
    </rPh>
    <phoneticPr fontId="1"/>
  </si>
  <si>
    <t>円(税別)</t>
    <rPh sb="0" eb="1">
      <t>エン</t>
    </rPh>
    <rPh sb="2" eb="4">
      <t>ゼイベツ</t>
    </rPh>
    <phoneticPr fontId="1"/>
  </si>
  <si>
    <t>別紙見積書とおり</t>
    <rPh sb="0" eb="5">
      <t>ベッシミツモリショ</t>
    </rPh>
    <phoneticPr fontId="1"/>
  </si>
  <si>
    <r>
      <t>原契約金額から</t>
    </r>
    <r>
      <rPr>
        <sz val="12"/>
        <color rgb="FFFF0000"/>
        <rFont val="ＭＳ 明朝"/>
        <family val="1"/>
        <charset val="128"/>
      </rPr>
      <t>増</t>
    </r>
    <rPh sb="0" eb="5">
      <t>ゲンケイヤクキンガク</t>
    </rPh>
    <rPh sb="7" eb="8">
      <t>ゾウ</t>
    </rPh>
    <phoneticPr fontId="1"/>
  </si>
  <si>
    <t>(3)</t>
  </si>
  <si>
    <t>その他</t>
    <rPh sb="2" eb="3">
      <t>タ</t>
    </rPh>
    <phoneticPr fontId="1"/>
  </si>
  <si>
    <t>原契約のとおりとする</t>
    <rPh sb="0" eb="1">
      <t>ゲン</t>
    </rPh>
    <rPh sb="1" eb="3">
      <t>ケイヤク</t>
    </rPh>
    <phoneticPr fontId="1"/>
  </si>
  <si>
    <t>この契約の証として、本書２通を作成し、当事者記名押印の上、各自１通を</t>
    <phoneticPr fontId="1"/>
  </si>
  <si>
    <t>保有する。</t>
    <phoneticPr fontId="1"/>
  </si>
  <si>
    <t>注文者</t>
    <rPh sb="0" eb="3">
      <t>チュウモンシャ</t>
    </rPh>
    <phoneticPr fontId="1"/>
  </si>
  <si>
    <t>請負者</t>
    <rPh sb="0" eb="3">
      <t>ウケオイシャ</t>
    </rPh>
    <phoneticPr fontId="1"/>
  </si>
  <si>
    <t>㊞</t>
    <phoneticPr fontId="1"/>
  </si>
  <si>
    <t>秋田市外旭川字三後田２６６番地１</t>
    <phoneticPr fontId="1"/>
  </si>
  <si>
    <t>株式会社　シブヤ建設工業</t>
    <phoneticPr fontId="1"/>
  </si>
  <si>
    <t>代表取締役　渋　谷　守　寿</t>
    <phoneticPr fontId="1"/>
  </si>
  <si>
    <t>工期の変更や減額であれば印紙200円でOKです。</t>
    <rPh sb="0" eb="2">
      <t>コウキ</t>
    </rPh>
    <rPh sb="3" eb="5">
      <t>ヘンコウ</t>
    </rPh>
    <rPh sb="6" eb="8">
      <t>ゲンガク</t>
    </rPh>
    <rPh sb="12" eb="14">
      <t>インシ</t>
    </rPh>
    <rPh sb="17" eb="18">
      <t>エン</t>
    </rPh>
    <phoneticPr fontId="1"/>
  </si>
  <si>
    <t>但し、増額の場合は違いますのでご注意願います。</t>
    <rPh sb="0" eb="1">
      <t>タダ</t>
    </rPh>
    <rPh sb="3" eb="5">
      <t>ゾウガク</t>
    </rPh>
    <rPh sb="6" eb="8">
      <t>バアイ</t>
    </rPh>
    <rPh sb="9" eb="10">
      <t>チガ</t>
    </rPh>
    <rPh sb="16" eb="18">
      <t>チュウイ</t>
    </rPh>
    <rPh sb="18" eb="19">
      <t>ネガ</t>
    </rPh>
    <phoneticPr fontId="1"/>
  </si>
  <si>
    <t>例えば原契約が税別3000万(印紙1万)で変更契約で税別4000万</t>
    <rPh sb="0" eb="1">
      <t>タト</t>
    </rPh>
    <rPh sb="3" eb="6">
      <t>ゲンケイヤク</t>
    </rPh>
    <rPh sb="7" eb="9">
      <t>ゼイベツ</t>
    </rPh>
    <rPh sb="13" eb="14">
      <t>マン</t>
    </rPh>
    <rPh sb="15" eb="17">
      <t>インシ</t>
    </rPh>
    <rPh sb="18" eb="19">
      <t>マン</t>
    </rPh>
    <rPh sb="21" eb="25">
      <t>ヘンコウケイヤク</t>
    </rPh>
    <rPh sb="26" eb="28">
      <t>ゼイベツ</t>
    </rPh>
    <rPh sb="32" eb="33">
      <t>マン</t>
    </rPh>
    <phoneticPr fontId="1"/>
  </si>
  <si>
    <t>の場合は差異税別1000万なので印紙5千円必要となる。</t>
    <rPh sb="1" eb="3">
      <t>バアイ</t>
    </rPh>
    <rPh sb="4" eb="6">
      <t>サイ</t>
    </rPh>
    <rPh sb="6" eb="8">
      <t>ゼイベツ</t>
    </rPh>
    <rPh sb="12" eb="13">
      <t>マン</t>
    </rPh>
    <rPh sb="16" eb="18">
      <t>インシ</t>
    </rPh>
    <rPh sb="19" eb="21">
      <t>センエン</t>
    </rPh>
    <rPh sb="21" eb="23">
      <t>ヒツヨウ</t>
    </rPh>
    <phoneticPr fontId="1"/>
  </si>
  <si>
    <t>※</t>
    <phoneticPr fontId="1"/>
  </si>
  <si>
    <t>原契約からの増の場合は変更契約or別途で契約する。</t>
    <rPh sb="0" eb="3">
      <t>ゲンケイヤク</t>
    </rPh>
    <rPh sb="6" eb="7">
      <t>ゾウ</t>
    </rPh>
    <rPh sb="8" eb="10">
      <t>バアイ</t>
    </rPh>
    <rPh sb="11" eb="15">
      <t>ヘンコウケイヤク</t>
    </rPh>
    <rPh sb="17" eb="19">
      <t>ベット</t>
    </rPh>
    <rPh sb="20" eb="22">
      <t>ケイヤク</t>
    </rPh>
    <phoneticPr fontId="1"/>
  </si>
  <si>
    <t>不安であれば事前に社長へ相談すること。</t>
    <rPh sb="0" eb="2">
      <t>フアン</t>
    </rPh>
    <rPh sb="6" eb="8">
      <t>ジゼン</t>
    </rPh>
    <rPh sb="9" eb="11">
      <t>シャチョウ</t>
    </rPh>
    <rPh sb="12" eb="14">
      <t>ソウダン</t>
    </rPh>
    <phoneticPr fontId="1"/>
  </si>
  <si>
    <t>※設計委託契約の印紙は事務へ再確認してください。</t>
    <rPh sb="1" eb="3">
      <t>セッケイ</t>
    </rPh>
    <rPh sb="3" eb="5">
      <t>イタク</t>
    </rPh>
    <rPh sb="5" eb="7">
      <t>ケイヤク</t>
    </rPh>
    <rPh sb="8" eb="10">
      <t>インシ</t>
    </rPh>
    <rPh sb="11" eb="13">
      <t>ジム</t>
    </rPh>
    <rPh sb="14" eb="17">
      <t>サイカクニン</t>
    </rPh>
    <phoneticPr fontId="1"/>
  </si>
  <si>
    <t>増減の内容は「工事請負変更契約書」に添付する。</t>
    <rPh sb="0" eb="2">
      <t>ゾウゲン</t>
    </rPh>
    <rPh sb="3" eb="5">
      <t>ナイヨウ</t>
    </rPh>
    <rPh sb="7" eb="9">
      <t>コウジ</t>
    </rPh>
    <rPh sb="9" eb="11">
      <t>ウケオイ</t>
    </rPh>
    <rPh sb="11" eb="13">
      <t>ヘンコウ</t>
    </rPh>
    <rPh sb="13" eb="16">
      <t>ケイヤクショ</t>
    </rPh>
    <rPh sb="18" eb="20">
      <t>テンプ</t>
    </rPh>
    <phoneticPr fontId="1"/>
  </si>
  <si>
    <r>
      <t>工 事 請 負 契 約 証 書</t>
    </r>
    <r>
      <rPr>
        <sz val="22"/>
        <color rgb="FFFF0000"/>
        <rFont val="ＭＳ Ｐ明朝"/>
        <family val="1"/>
        <charset val="128"/>
      </rPr>
      <t>(案)　1/6 正</t>
    </r>
    <rPh sb="0" eb="1">
      <t>コウ</t>
    </rPh>
    <rPh sb="2" eb="3">
      <t>コト</t>
    </rPh>
    <rPh sb="4" eb="5">
      <t>ショウ</t>
    </rPh>
    <rPh sb="6" eb="7">
      <t>フ</t>
    </rPh>
    <rPh sb="8" eb="9">
      <t>チギリ</t>
    </rPh>
    <rPh sb="10" eb="11">
      <t>ヤク</t>
    </rPh>
    <rPh sb="12" eb="13">
      <t>アカシ</t>
    </rPh>
    <rPh sb="14" eb="15">
      <t>ショ</t>
    </rPh>
    <rPh sb="16" eb="17">
      <t>アン</t>
    </rPh>
    <rPh sb="23" eb="24">
      <t>セイ</t>
    </rPh>
    <phoneticPr fontId="18"/>
  </si>
  <si>
    <t xml:space="preserve">（別紙2024年12月23日付け見積書および図面通り）  </t>
    <rPh sb="7" eb="8">
      <t>ネン</t>
    </rPh>
    <rPh sb="10" eb="11">
      <t>ガツ</t>
    </rPh>
    <rPh sb="13" eb="14">
      <t>ヒ</t>
    </rPh>
    <rPh sb="14" eb="15">
      <t>ツ</t>
    </rPh>
    <rPh sb="16" eb="19">
      <t>ミツモリショ</t>
    </rPh>
    <rPh sb="22" eb="24">
      <t>ズメン</t>
    </rPh>
    <phoneticPr fontId="18"/>
  </si>
  <si>
    <t>　　秋田市土崎港相染町字浜ナシ山6－16</t>
    <rPh sb="2" eb="5">
      <t>アキタシ</t>
    </rPh>
    <rPh sb="5" eb="7">
      <t>ツチザキ</t>
    </rPh>
    <rPh sb="7" eb="8">
      <t>ミナト</t>
    </rPh>
    <rPh sb="8" eb="11">
      <t>アイソメマチ</t>
    </rPh>
    <rPh sb="11" eb="12">
      <t>アザ</t>
    </rPh>
    <rPh sb="12" eb="13">
      <t>ハマ</t>
    </rPh>
    <rPh sb="15" eb="16">
      <t>ヤマ</t>
    </rPh>
    <phoneticPr fontId="18"/>
  </si>
  <si>
    <t>　　　株式会社アキケン</t>
    <rPh sb="3" eb="7">
      <t>カブシキガイシャ</t>
    </rPh>
    <phoneticPr fontId="18"/>
  </si>
  <si>
    <t>　　　代表取締役　　小林　達也</t>
    <rPh sb="3" eb="8">
      <t>ダイヒョウトリシマリヤク</t>
    </rPh>
    <rPh sb="10" eb="12">
      <t>コバヤシ</t>
    </rPh>
    <rPh sb="13" eb="15">
      <t>タツヤ</t>
    </rPh>
    <phoneticPr fontId="18"/>
  </si>
  <si>
    <r>
      <t>印紙
200</t>
    </r>
    <r>
      <rPr>
        <sz val="11"/>
        <rFont val="ＭＳ Ｐゴシック"/>
        <family val="3"/>
        <charset val="128"/>
      </rPr>
      <t>円
双方とも</t>
    </r>
    <rPh sb="0" eb="2">
      <t>インシ</t>
    </rPh>
    <rPh sb="6" eb="7">
      <t>エン</t>
    </rPh>
    <rPh sb="8" eb="10">
      <t>ソウホウ</t>
    </rPh>
    <phoneticPr fontId="18"/>
  </si>
  <si>
    <t>百五二萬九千</t>
    <rPh sb="0" eb="1">
      <t>ヒャク</t>
    </rPh>
    <rPh sb="1" eb="2">
      <t>イ</t>
    </rPh>
    <rPh sb="2" eb="3">
      <t>ニ</t>
    </rPh>
    <rPh sb="3" eb="4">
      <t>マン</t>
    </rPh>
    <rPh sb="4" eb="5">
      <t>キュウ</t>
    </rPh>
    <rPh sb="5" eb="6">
      <t>チ</t>
    </rPh>
    <phoneticPr fontId="18"/>
  </si>
  <si>
    <t>2025年　月　　　日</t>
    <rPh sb="4" eb="5">
      <t>ネン</t>
    </rPh>
    <rPh sb="6" eb="7">
      <t>ガツ</t>
    </rPh>
    <rPh sb="10" eb="11">
      <t>ヒ</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</si>
</sst>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yyyy&quot;年&quot;m&quot;月&quot;d&quot;日&quot;;@"/>
  </numFmts>
  <fonts count="70">
    <font>
      <sz val="11"/>
      <color theme="1"/>
      <name val="Yu Gothic"/>
      <family val="2"/>
      <scheme val="minor"/>
    </font>
    <font>
      <sz val="6"/>
      <name val="Yu Gothic"/>
      <family val="3"/>
      <charset val="128"/>
      <scheme val="minor"/>
    </font>
    <font>
      <b/>
      <sz val="11"/>
      <color theme="1"/>
      <name val="Yu Gothic"/>
      <family val="3"/>
      <charset val="128"/>
      <scheme val="minor"/>
    </font>
    <font>
      <u/>
      <sz val="11"/>
      <color theme="1"/>
      <name val="Yu Gothic"/>
      <family val="3"/>
      <charset val="128"/>
      <scheme val="minor"/>
    </font>
    <font>
      <b/>
      <u/>
      <sz val="11"/>
      <color rgb="FFFF0000"/>
      <name val="Yu Gothic"/>
      <family val="3"/>
      <charset val="128"/>
      <scheme val="minor"/>
    </font>
    <font>
      <u/>
      <sz val="11"/>
      <color theme="1"/>
      <name val="Yu Gothic"/>
      <family val="2"/>
      <scheme val="minor"/>
    </font>
    <font>
      <sz val="11"/>
      <color rgb="FFFF0000"/>
      <name val="Yu Gothic"/>
      <family val="3"/>
      <charset val="128"/>
      <scheme val="minor"/>
    </font>
    <font>
      <sz val="10"/>
      <color theme="1"/>
      <name val="Yu Gothic"/>
      <family val="2"/>
      <scheme val="minor"/>
    </font>
    <font>
      <sz val="10"/>
      <color theme="1"/>
      <name val="Yu Gothic"/>
      <family val="3"/>
      <charset val="128"/>
      <scheme val="minor"/>
    </font>
    <font>
      <sz val="11"/>
      <color theme="1"/>
      <name val="Yu Gothic"/>
      <family val="3"/>
      <charset val="128"/>
      <scheme val="minor"/>
    </font>
    <font>
      <sz val="14"/>
      <color theme="1"/>
      <name val="Yu Gothic"/>
      <family val="3"/>
      <charset val="128"/>
      <scheme val="minor"/>
    </font>
    <font>
      <sz val="11"/>
      <color rgb="FFFF0000"/>
      <name val="Yu Gothic"/>
      <family val="2"/>
      <scheme val="minor"/>
    </font>
    <font>
      <b/>
      <u/>
      <sz val="11"/>
      <color theme="0"/>
      <name val="Yu Gothic"/>
      <family val="3"/>
      <charset val="128"/>
      <scheme val="minor"/>
    </font>
    <font>
      <b/>
      <sz val="18"/>
      <color theme="0"/>
      <name val="Yu Gothic"/>
      <family val="3"/>
      <charset val="128"/>
      <scheme val="minor"/>
    </font>
    <font>
      <sz val="11"/>
      <color theme="1"/>
      <name val="Yu Gothic"/>
      <family val="2"/>
      <scheme val="minor"/>
    </font>
    <font>
      <sz val="11"/>
      <name val="ＭＳ 明朝"/>
      <family val="1"/>
      <charset val="128"/>
    </font>
    <font>
      <sz val="36"/>
      <name val="ＭＳ 明朝"/>
      <family val="1"/>
      <charset val="128"/>
    </font>
    <font>
      <b/>
      <sz val="26"/>
      <name val="ＭＳ 明朝"/>
      <family val="1"/>
      <charset val="128"/>
    </font>
    <font>
      <sz val="6"/>
      <name val="ＭＳ Ｐゴシック"/>
      <family val="3"/>
      <charset val="128"/>
    </font>
    <font>
      <b/>
      <sz val="20"/>
      <name val="ＭＳ 明朝"/>
      <family val="1"/>
      <charset val="128"/>
    </font>
    <font>
      <b/>
      <sz val="22"/>
      <name val="ＭＳ 明朝"/>
      <family val="1"/>
      <charset val="128"/>
    </font>
    <font>
      <b/>
      <sz val="14"/>
      <name val="ＭＳ 明朝"/>
      <family val="1"/>
      <charset val="128"/>
    </font>
    <font>
      <b/>
      <sz val="12"/>
      <name val="ＭＳ 明朝"/>
      <family val="1"/>
      <charset val="128"/>
    </font>
    <font>
      <b/>
      <sz val="16"/>
      <name val="ＭＳ 明朝"/>
      <family val="1"/>
      <charset val="128"/>
    </font>
    <font>
      <sz val="14"/>
      <name val="ＭＳ 明朝"/>
      <family val="1"/>
      <charset val="128"/>
    </font>
    <font>
      <sz val="12"/>
      <name val="ＭＳ 明朝"/>
      <family val="1"/>
      <charset val="128"/>
    </font>
    <font>
      <b/>
      <sz val="26"/>
      <color rgb="FFFF0000"/>
      <name val="ＭＳ 明朝"/>
      <family val="1"/>
      <charset val="128"/>
    </font>
    <font>
      <b/>
      <sz val="20"/>
      <color rgb="FFFF0000"/>
      <name val="ＭＳ 明朝"/>
      <family val="1"/>
      <charset val="128"/>
    </font>
    <font>
      <sz val="20"/>
      <color rgb="FFFF0000"/>
      <name val="ＭＳ 明朝"/>
      <family val="1"/>
      <charset val="128"/>
    </font>
    <font>
      <sz val="11"/>
      <color rgb="FFFF0000"/>
      <name val="ＭＳ 明朝"/>
      <family val="1"/>
      <charset val="128"/>
    </font>
    <font>
      <sz val="11"/>
      <name val="ＭＳ Ｐゴシック"/>
      <family val="3"/>
      <charset val="128"/>
    </font>
    <font>
      <vertAlign val="subscript"/>
      <sz val="14"/>
      <name val="ＭＳ 明朝"/>
      <family val="1"/>
      <charset val="128"/>
    </font>
    <font>
      <sz val="13"/>
      <name val="ＭＳ 明朝"/>
      <family val="1"/>
      <charset val="128"/>
    </font>
    <font>
      <sz val="13"/>
      <name val="ＭＳ Ｐゴシック"/>
      <family val="3"/>
      <charset val="128"/>
    </font>
    <font>
      <sz val="14"/>
      <color rgb="FFFF0000"/>
      <name val="ＭＳ 明朝"/>
      <family val="1"/>
      <charset val="128"/>
    </font>
    <font>
      <sz val="9"/>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
      <sz val="16"/>
      <color rgb="FFFF0000"/>
      <name val="ＭＳ 明朝"/>
      <family val="1"/>
      <charset val="128"/>
    </font>
    <font>
      <sz val="22"/>
      <name val="ＭＳ 明朝"/>
      <family val="1"/>
      <charset val="128"/>
    </font>
    <font>
      <sz val="24"/>
      <color rgb="FFFF0000"/>
      <name val="ＭＳ 明朝"/>
      <family val="1"/>
      <charset val="128"/>
    </font>
    <font>
      <sz val="13"/>
      <color rgb="FFFF0000"/>
      <name val="ＭＳ 明朝"/>
      <family val="1"/>
      <charset val="128"/>
    </font>
    <font>
      <sz val="13"/>
      <color rgb="FFFF0000"/>
      <name val="ＭＳ Ｐゴシック"/>
      <family val="3"/>
      <charset val="128"/>
    </font>
    <font>
      <b/>
      <sz val="12"/>
      <color rgb="FFFF0000"/>
      <name val="ＭＳ 明朝"/>
      <family val="1"/>
      <charset val="128"/>
    </font>
    <font>
      <b/>
      <sz val="26"/>
      <color theme="0"/>
      <name val="Yu Gothic"/>
      <family val="3"/>
      <charset val="128"/>
      <scheme val="minor"/>
    </font>
    <font>
      <u/>
      <sz val="11"/>
      <color theme="10"/>
      <name val="Yu Gothic"/>
      <family val="2"/>
      <scheme val="minor"/>
    </font>
    <font>
      <u/>
      <sz val="11"/>
      <color indexed="12"/>
      <name val="ＭＳ Ｐゴシック"/>
      <family val="3"/>
      <charset val="128"/>
    </font>
    <font>
      <sz val="22"/>
      <name val="ＭＳ Ｐゴシック"/>
      <family val="3"/>
      <charset val="128"/>
    </font>
    <font>
      <sz val="16"/>
      <name val="ＭＳ ゴシック"/>
      <family val="3"/>
      <charset val="128"/>
    </font>
    <font>
      <sz val="11"/>
      <name val="ＭＳ Ｐ明朝"/>
      <family val="1"/>
      <charset val="128"/>
    </font>
    <font>
      <sz val="22"/>
      <name val="ＭＳ Ｐ明朝"/>
      <family val="1"/>
      <charset val="128"/>
    </font>
    <font>
      <sz val="14"/>
      <name val="ＭＳ Ｐ明朝"/>
      <family val="1"/>
      <charset val="128"/>
    </font>
    <font>
      <sz val="12"/>
      <name val="ＭＳ Ｐ明朝"/>
      <family val="1"/>
      <charset val="128"/>
    </font>
    <font>
      <sz val="16"/>
      <name val="ＭＳ Ｐ明朝"/>
      <family val="1"/>
      <charset val="128"/>
    </font>
    <font>
      <sz val="12"/>
      <color rgb="FFFF0000"/>
      <name val="ＭＳ Ｐ明朝"/>
      <family val="1"/>
      <charset val="128"/>
    </font>
    <font>
      <sz val="8"/>
      <name val="ＭＳ Ｐ明朝"/>
      <family val="1"/>
      <charset val="128"/>
    </font>
    <font>
      <sz val="22"/>
      <color rgb="FFFF0000"/>
      <name val="ＭＳ Ｐ明朝"/>
      <family val="1"/>
      <charset val="128"/>
    </font>
    <font>
      <sz val="11"/>
      <color rgb="FFFF0000"/>
      <name val="ＭＳ Ｐ明朝"/>
      <family val="1"/>
      <charset val="128"/>
    </font>
    <font>
      <sz val="14"/>
      <color rgb="FFFF0000"/>
      <name val="ＭＳ Ｐ明朝"/>
      <family val="1"/>
      <charset val="128"/>
    </font>
    <font>
      <sz val="16"/>
      <color rgb="FFFF0000"/>
      <name val="ＭＳ Ｐ明朝"/>
      <family val="1"/>
      <charset val="128"/>
    </font>
    <font>
      <sz val="18"/>
      <color rgb="FFFF0000"/>
      <name val="ＭＳ Ｐ明朝"/>
      <family val="1"/>
      <charset val="128"/>
    </font>
    <font>
      <b/>
      <sz val="22"/>
      <color rgb="FFFF0000"/>
      <name val="ＭＳ 明朝"/>
      <family val="1"/>
      <charset val="128"/>
    </font>
    <font>
      <b/>
      <sz val="16"/>
      <color theme="1"/>
      <name val="ＭＳ 明朝"/>
      <family val="1"/>
      <charset val="128"/>
    </font>
    <font>
      <sz val="11"/>
      <color theme="1"/>
      <name val="ＭＳ 明朝"/>
      <family val="1"/>
      <charset val="128"/>
    </font>
    <font>
      <sz val="12"/>
      <color theme="1"/>
      <name val="ＭＳ 明朝"/>
      <family val="1"/>
      <charset val="128"/>
    </font>
    <font>
      <b/>
      <sz val="16"/>
      <color rgb="FFFF0000"/>
      <name val="ＭＳ 明朝"/>
      <family val="1"/>
      <charset val="128"/>
    </font>
    <font>
      <sz val="10"/>
      <color theme="1"/>
      <name val="ＭＳ 明朝"/>
      <family val="1"/>
      <charset val="128"/>
    </font>
    <font>
      <b/>
      <sz val="14"/>
      <color theme="1"/>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indexed="22"/>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ed">
        <color indexed="64"/>
      </bottom>
      <diagonal/>
    </border>
    <border>
      <left/>
      <right/>
      <top style="dashed">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top style="dotted">
        <color indexed="64"/>
      </top>
      <bottom style="dotted">
        <color indexed="64"/>
      </bottom>
      <diagonal/>
    </border>
  </borders>
  <cellStyleXfs count="4">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46" fillId="0" borderId="0" applyNumberFormat="0" applyFill="0" applyBorder="0" applyAlignment="0" applyProtection="0"/>
  </cellStyleXfs>
  <cellXfs count="244">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0" fontId="0" fillId="0" borderId="0" xfId="0" quotePrefix="1" applyAlignment="1">
      <alignment horizontal="center" vertical="center"/>
    </xf>
    <xf numFmtId="0" fontId="9" fillId="0" borderId="0" xfId="0" applyFont="1" applyAlignment="1">
      <alignment vertical="center"/>
    </xf>
    <xf numFmtId="0" fontId="0" fillId="0" borderId="2" xfId="0" applyBorder="1" applyAlignment="1">
      <alignment horizontal="center" vertical="center"/>
    </xf>
    <xf numFmtId="0" fontId="0" fillId="0" borderId="3" xfId="0" quotePrefix="1" applyBorder="1" applyAlignment="1">
      <alignment horizontal="center" vertical="center"/>
    </xf>
    <xf numFmtId="0" fontId="0" fillId="0" borderId="4"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3" fillId="0" borderId="9" xfId="0" applyFont="1" applyBorder="1" applyAlignment="1">
      <alignment vertical="center"/>
    </xf>
    <xf numFmtId="0" fontId="5"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 xfId="0" quotePrefix="1"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5" xfId="0" applyBorder="1" applyAlignment="1">
      <alignment horizontal="center" vertical="center"/>
    </xf>
    <xf numFmtId="0" fontId="3" fillId="0" borderId="11" xfId="0" applyFont="1" applyBorder="1" applyAlignment="1">
      <alignment vertical="center"/>
    </xf>
    <xf numFmtId="0" fontId="11" fillId="0" borderId="0" xfId="0" applyFont="1" applyAlignment="1">
      <alignment vertical="center"/>
    </xf>
    <xf numFmtId="0" fontId="0" fillId="0" borderId="17" xfId="0" applyBorder="1" applyAlignment="1">
      <alignment horizontal="center" vertical="center"/>
    </xf>
    <xf numFmtId="0" fontId="9" fillId="0" borderId="11" xfId="0" applyFont="1" applyBorder="1" applyAlignment="1">
      <alignment vertical="center"/>
    </xf>
    <xf numFmtId="0" fontId="12"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5" fillId="0" borderId="0" xfId="0" applyFont="1" applyAlignment="1">
      <alignment vertical="center"/>
    </xf>
    <xf numFmtId="0" fontId="21" fillId="0" borderId="0" xfId="0" applyFont="1" applyAlignment="1">
      <alignment vertical="center"/>
    </xf>
    <xf numFmtId="0" fontId="15" fillId="0" borderId="0" xfId="0" applyFont="1" applyAlignment="1">
      <alignment horizontal="righ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4" fillId="0" borderId="0" xfId="0" applyFont="1" applyAlignment="1">
      <alignment vertical="center"/>
    </xf>
    <xf numFmtId="0" fontId="15" fillId="0" borderId="0" xfId="0" applyFont="1" applyAlignment="1">
      <alignment horizontal="distributed" vertical="center"/>
    </xf>
    <xf numFmtId="0" fontId="31" fillId="0" borderId="0" xfId="0" applyFont="1" applyAlignment="1">
      <alignment vertical="center"/>
    </xf>
    <xf numFmtId="0" fontId="24" fillId="0" borderId="0" xfId="0" applyFont="1" applyAlignment="1">
      <alignment horizontal="distributed" vertical="center"/>
    </xf>
    <xf numFmtId="0" fontId="24" fillId="0" borderId="0" xfId="0" applyFont="1" applyAlignment="1" applyProtection="1">
      <alignment vertical="center"/>
      <protection locked="0"/>
    </xf>
    <xf numFmtId="0" fontId="22" fillId="0" borderId="0" xfId="0" applyFont="1" applyAlignment="1">
      <alignment horizontal="center" vertical="center"/>
    </xf>
    <xf numFmtId="0" fontId="24" fillId="0" borderId="0" xfId="0" applyFont="1" applyAlignment="1">
      <alignment horizontal="center" vertical="center"/>
    </xf>
    <xf numFmtId="0" fontId="32" fillId="0" borderId="0" xfId="0" applyFont="1" applyAlignment="1">
      <alignment vertical="center"/>
    </xf>
    <xf numFmtId="0" fontId="25" fillId="0" borderId="0" xfId="0" applyFont="1" applyAlignment="1" applyProtection="1">
      <alignment vertical="center"/>
      <protection locked="0"/>
    </xf>
    <xf numFmtId="0" fontId="24" fillId="0" borderId="0" xfId="0" applyFont="1" applyAlignment="1" applyProtection="1">
      <alignment vertical="center" wrapText="1"/>
      <protection locked="0"/>
    </xf>
    <xf numFmtId="0" fontId="0" fillId="0" borderId="0" xfId="0" applyAlignment="1">
      <alignment vertical="center" wrapText="1"/>
    </xf>
    <xf numFmtId="0" fontId="33" fillId="0" borderId="0" xfId="0" applyFont="1" applyAlignment="1">
      <alignment vertical="center"/>
    </xf>
    <xf numFmtId="0" fontId="24" fillId="0" borderId="24" xfId="0" applyFont="1" applyBorder="1" applyAlignment="1" applyProtection="1">
      <alignment vertical="center"/>
      <protection locked="0"/>
    </xf>
    <xf numFmtId="0" fontId="25" fillId="0" borderId="19" xfId="0" applyFont="1" applyBorder="1" applyAlignment="1">
      <alignment vertical="center" wrapText="1"/>
    </xf>
    <xf numFmtId="0" fontId="25" fillId="0" borderId="19" xfId="0" applyFont="1" applyBorder="1" applyAlignment="1">
      <alignment vertical="center"/>
    </xf>
    <xf numFmtId="9" fontId="24" fillId="0" borderId="0" xfId="2" applyFont="1" applyAlignment="1">
      <alignment horizontal="distributed"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0" fontId="32" fillId="0" borderId="0" xfId="0" applyFont="1" applyAlignment="1" applyProtection="1">
      <alignment vertical="center" wrapText="1"/>
      <protection locked="0"/>
    </xf>
    <xf numFmtId="49" fontId="24" fillId="0" borderId="0" xfId="1" applyNumberFormat="1" applyFont="1" applyFill="1" applyBorder="1" applyAlignment="1" applyProtection="1">
      <alignment horizontal="distributed" vertical="center"/>
      <protection locked="0"/>
    </xf>
    <xf numFmtId="0" fontId="24" fillId="0" borderId="26" xfId="0" applyFont="1" applyBorder="1" applyAlignment="1" applyProtection="1">
      <alignment horizontal="left" vertical="center"/>
      <protection locked="0"/>
    </xf>
    <xf numFmtId="0" fontId="24" fillId="0" borderId="26" xfId="0" applyFont="1" applyBorder="1" applyAlignment="1" applyProtection="1">
      <alignment vertical="center"/>
      <protection locked="0"/>
    </xf>
    <xf numFmtId="0" fontId="24" fillId="0" borderId="26" xfId="0" applyFont="1" applyBorder="1" applyAlignment="1">
      <alignment vertical="center"/>
    </xf>
    <xf numFmtId="38" fontId="24" fillId="0" borderId="0" xfId="1" applyFont="1" applyBorder="1" applyAlignment="1">
      <alignment vertical="center"/>
    </xf>
    <xf numFmtId="38" fontId="24" fillId="0" borderId="0" xfId="1" applyFont="1" applyBorder="1" applyAlignment="1">
      <alignment horizontal="left" vertical="center"/>
    </xf>
    <xf numFmtId="0" fontId="35" fillId="0" borderId="0" xfId="0" applyFont="1" applyAlignment="1">
      <alignment vertical="center"/>
    </xf>
    <xf numFmtId="0" fontId="32" fillId="0" borderId="0" xfId="0" applyFont="1" applyAlignment="1">
      <alignment horizontal="right" vertical="center"/>
    </xf>
    <xf numFmtId="0" fontId="24" fillId="0" borderId="0" xfId="0" applyFont="1" applyAlignment="1" applyProtection="1">
      <alignment horizontal="right" vertical="center"/>
      <protection locked="0"/>
    </xf>
    <xf numFmtId="3" fontId="32" fillId="0" borderId="0" xfId="0" applyNumberFormat="1" applyFont="1" applyAlignment="1">
      <alignment horizontal="right" vertical="center"/>
    </xf>
    <xf numFmtId="49" fontId="24" fillId="0" borderId="0" xfId="1" applyNumberFormat="1" applyFont="1" applyFill="1" applyBorder="1" applyAlignment="1">
      <alignment vertical="center"/>
    </xf>
    <xf numFmtId="0" fontId="34" fillId="0" borderId="0" xfId="0" applyFont="1" applyAlignment="1">
      <alignment horizontal="right" vertical="center"/>
    </xf>
    <xf numFmtId="0" fontId="31" fillId="0" borderId="0" xfId="0" applyFont="1" applyAlignment="1">
      <alignment horizontal="right" vertical="center"/>
    </xf>
    <xf numFmtId="9" fontId="24" fillId="0" borderId="0" xfId="0" applyNumberFormat="1" applyFont="1" applyAlignment="1">
      <alignment horizontal="right" vertical="center"/>
    </xf>
    <xf numFmtId="0" fontId="42" fillId="0" borderId="0" xfId="0" applyFont="1" applyAlignment="1">
      <alignment horizontal="left" vertical="center"/>
    </xf>
    <xf numFmtId="0" fontId="34" fillId="0" borderId="0" xfId="0" applyFont="1" applyAlignment="1">
      <alignment horizontal="left" vertical="center"/>
    </xf>
    <xf numFmtId="0" fontId="15" fillId="0" borderId="0" xfId="0" applyFont="1" applyAlignment="1">
      <alignment horizontal="left" vertical="center"/>
    </xf>
    <xf numFmtId="0" fontId="34" fillId="0" borderId="0" xfId="0" applyFont="1" applyAlignment="1" applyProtection="1">
      <alignment vertical="center"/>
      <protection locked="0"/>
    </xf>
    <xf numFmtId="0" fontId="44" fillId="0" borderId="0" xfId="0" applyFont="1" applyAlignment="1">
      <alignment horizontal="center" vertical="center"/>
    </xf>
    <xf numFmtId="0" fontId="25" fillId="2" borderId="0" xfId="0" applyFont="1" applyFill="1" applyAlignment="1">
      <alignment vertical="center"/>
    </xf>
    <xf numFmtId="0" fontId="49" fillId="0" borderId="0" xfId="0" applyFont="1" applyAlignment="1">
      <alignment vertical="center"/>
    </xf>
    <xf numFmtId="0" fontId="36" fillId="0" borderId="0" xfId="0" applyFont="1" applyAlignment="1">
      <alignment horizontal="left" vertical="center" shrinkToFit="1"/>
    </xf>
    <xf numFmtId="0" fontId="36" fillId="0" borderId="0" xfId="0" applyFont="1" applyAlignment="1">
      <alignment horizontal="center" vertical="center" shrinkToFit="1"/>
    </xf>
    <xf numFmtId="0" fontId="15" fillId="0" borderId="0" xfId="0" applyFont="1"/>
    <xf numFmtId="0" fontId="50" fillId="0" borderId="0" xfId="0" applyFont="1" applyAlignment="1">
      <alignment vertical="center"/>
    </xf>
    <xf numFmtId="0" fontId="50" fillId="0" borderId="0" xfId="0" applyFont="1" applyAlignment="1">
      <alignment horizontal="right" vertical="center"/>
    </xf>
    <xf numFmtId="0" fontId="52" fillId="0" borderId="0" xfId="0" applyFont="1" applyAlignment="1">
      <alignment vertical="center"/>
    </xf>
    <xf numFmtId="0" fontId="52" fillId="0" borderId="19" xfId="0" applyFont="1" applyBorder="1" applyAlignment="1">
      <alignment vertical="center"/>
    </xf>
    <xf numFmtId="0" fontId="53" fillId="0" borderId="0" xfId="0" applyFont="1" applyAlignment="1">
      <alignment horizontal="center" vertical="center"/>
    </xf>
    <xf numFmtId="0" fontId="53" fillId="0" borderId="0" xfId="0" applyFont="1" applyAlignment="1">
      <alignment vertical="center"/>
    </xf>
    <xf numFmtId="0" fontId="53" fillId="0" borderId="24" xfId="0" applyFont="1" applyBorder="1" applyAlignment="1">
      <alignment vertical="center"/>
    </xf>
    <xf numFmtId="0" fontId="53" fillId="0" borderId="31" xfId="0" applyFont="1" applyBorder="1" applyAlignment="1">
      <alignment vertical="center"/>
    </xf>
    <xf numFmtId="0" fontId="53" fillId="0" borderId="0" xfId="0" applyFont="1" applyAlignment="1">
      <alignment horizontal="right" vertical="center"/>
    </xf>
    <xf numFmtId="0" fontId="54" fillId="0" borderId="24" xfId="0" applyFont="1" applyBorder="1" applyAlignment="1">
      <alignment horizontal="right" vertical="center"/>
    </xf>
    <xf numFmtId="0" fontId="54" fillId="0" borderId="24" xfId="0" applyFont="1" applyBorder="1" applyAlignment="1">
      <alignment vertical="center"/>
    </xf>
    <xf numFmtId="0" fontId="53" fillId="0" borderId="0" xfId="0" applyFont="1" applyAlignment="1">
      <alignment horizontal="left" vertical="center"/>
    </xf>
    <xf numFmtId="0" fontId="54" fillId="0" borderId="0" xfId="0" applyFont="1" applyAlignment="1">
      <alignment vertical="center"/>
    </xf>
    <xf numFmtId="20" fontId="53" fillId="0" borderId="0" xfId="0" applyNumberFormat="1" applyFont="1" applyAlignment="1">
      <alignment vertical="center"/>
    </xf>
    <xf numFmtId="0" fontId="56" fillId="0" borderId="0" xfId="0" applyFont="1" applyAlignment="1">
      <alignment horizontal="right" vertical="center"/>
    </xf>
    <xf numFmtId="0" fontId="50" fillId="0" borderId="19" xfId="0" applyFont="1" applyBorder="1" applyAlignment="1">
      <alignment vertical="center"/>
    </xf>
    <xf numFmtId="0" fontId="59" fillId="0" borderId="0" xfId="0" applyFont="1" applyAlignment="1">
      <alignment horizontal="left" vertical="center"/>
    </xf>
    <xf numFmtId="0" fontId="60" fillId="0" borderId="24" xfId="0" applyFont="1" applyBorder="1" applyAlignment="1">
      <alignment horizontal="center" vertical="center"/>
    </xf>
    <xf numFmtId="0" fontId="60" fillId="0" borderId="31" xfId="0" applyFont="1" applyBorder="1" applyAlignment="1">
      <alignment horizontal="center" vertical="center"/>
    </xf>
    <xf numFmtId="0" fontId="54" fillId="0" borderId="0" xfId="0" applyFont="1" applyAlignment="1">
      <alignment horizontal="right" vertical="center"/>
    </xf>
    <xf numFmtId="0" fontId="60" fillId="0" borderId="0" xfId="0" applyFont="1" applyAlignment="1">
      <alignment horizontal="right" vertical="center"/>
    </xf>
    <xf numFmtId="3" fontId="54" fillId="0" borderId="0" xfId="0" applyNumberFormat="1" applyFont="1" applyAlignment="1">
      <alignment horizontal="left" vertical="center"/>
    </xf>
    <xf numFmtId="0" fontId="55" fillId="0" borderId="0" xfId="0" applyFont="1" applyAlignment="1">
      <alignment horizontal="right" vertical="center"/>
    </xf>
    <xf numFmtId="0" fontId="55" fillId="0" borderId="0" xfId="0" applyFont="1" applyAlignment="1">
      <alignment vertical="center"/>
    </xf>
    <xf numFmtId="9" fontId="55" fillId="0" borderId="0" xfId="0" applyNumberFormat="1" applyFont="1" applyAlignment="1">
      <alignment horizontal="right" vertical="center"/>
    </xf>
    <xf numFmtId="0" fontId="53" fillId="0" borderId="31" xfId="0" applyFont="1" applyBorder="1" applyAlignment="1">
      <alignment horizontal="left" vertical="center"/>
    </xf>
    <xf numFmtId="9" fontId="55" fillId="0" borderId="31" xfId="0" applyNumberFormat="1" applyFont="1" applyBorder="1" applyAlignment="1">
      <alignment horizontal="right" vertical="center"/>
    </xf>
    <xf numFmtId="0" fontId="50" fillId="0" borderId="0" xfId="0" applyFont="1" applyAlignment="1">
      <alignment horizontal="left" vertical="center"/>
    </xf>
    <xf numFmtId="0" fontId="60" fillId="0" borderId="0" xfId="0" applyFont="1" applyAlignment="1">
      <alignment vertical="center"/>
    </xf>
    <xf numFmtId="0" fontId="59" fillId="0" borderId="0" xfId="0" applyFont="1" applyAlignment="1">
      <alignment vertical="center"/>
    </xf>
    <xf numFmtId="0" fontId="64" fillId="0" borderId="0" xfId="0" applyFont="1" applyAlignment="1">
      <alignment vertical="center"/>
    </xf>
    <xf numFmtId="0" fontId="65" fillId="0" borderId="0" xfId="0" quotePrefix="1" applyFont="1" applyAlignment="1">
      <alignment horizontal="center" vertical="center"/>
    </xf>
    <xf numFmtId="0" fontId="65" fillId="0" borderId="0" xfId="0" applyFont="1" applyAlignment="1">
      <alignment horizontal="center" vertical="center"/>
    </xf>
    <xf numFmtId="0" fontId="65" fillId="0" borderId="0" xfId="0" applyFont="1" applyAlignment="1">
      <alignment vertical="center"/>
    </xf>
    <xf numFmtId="0" fontId="65" fillId="0" borderId="0" xfId="0" applyFont="1" applyAlignment="1">
      <alignment horizontal="distributed" vertical="center"/>
    </xf>
    <xf numFmtId="0" fontId="63" fillId="0" borderId="0" xfId="0" applyFont="1" applyAlignment="1">
      <alignment vertical="center"/>
    </xf>
    <xf numFmtId="38" fontId="15" fillId="0" borderId="0" xfId="1" applyFont="1" applyBorder="1" applyAlignment="1">
      <alignment vertical="center" wrapText="1"/>
    </xf>
    <xf numFmtId="38" fontId="25" fillId="0" borderId="0" xfId="1" applyFont="1" applyBorder="1" applyAlignment="1">
      <alignment vertical="center" wrapText="1"/>
    </xf>
    <xf numFmtId="0" fontId="65" fillId="0" borderId="0" xfId="0" applyFont="1" applyAlignment="1">
      <alignment horizontal="right" vertical="center"/>
    </xf>
    <xf numFmtId="38" fontId="65" fillId="0" borderId="0" xfId="1" applyFont="1" applyAlignment="1">
      <alignment horizontal="right" vertical="center"/>
    </xf>
    <xf numFmtId="0" fontId="67" fillId="0" borderId="0" xfId="0" applyFont="1" applyAlignment="1">
      <alignment vertical="center"/>
    </xf>
    <xf numFmtId="0" fontId="65" fillId="0" borderId="31" xfId="0" applyFont="1" applyBorder="1" applyAlignment="1">
      <alignment vertical="center"/>
    </xf>
    <xf numFmtId="0" fontId="64" fillId="0" borderId="31" xfId="0" applyFont="1" applyBorder="1" applyAlignment="1">
      <alignment vertical="center"/>
    </xf>
    <xf numFmtId="38" fontId="64" fillId="0" borderId="0" xfId="1" applyFont="1" applyAlignment="1">
      <alignment vertical="center"/>
    </xf>
    <xf numFmtId="0" fontId="0" fillId="0" borderId="2"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7" fillId="0" borderId="0" xfId="0" applyFont="1" applyAlignment="1">
      <alignment horizontal="center" vertical="center"/>
    </xf>
    <xf numFmtId="0" fontId="26"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right" vertical="center"/>
    </xf>
    <xf numFmtId="38" fontId="15" fillId="0" borderId="18" xfId="1" applyFont="1" applyBorder="1" applyAlignment="1">
      <alignment horizontal="center" vertical="center" wrapText="1"/>
    </xf>
    <xf numFmtId="38" fontId="15" fillId="0" borderId="19" xfId="1" applyFont="1" applyBorder="1" applyAlignment="1">
      <alignment horizontal="center" vertical="center" wrapText="1"/>
    </xf>
    <xf numFmtId="38" fontId="15" fillId="0" borderId="20" xfId="1" applyFont="1" applyBorder="1" applyAlignment="1">
      <alignment horizontal="center" vertical="center" wrapText="1"/>
    </xf>
    <xf numFmtId="38" fontId="15" fillId="0" borderId="21" xfId="1" applyFont="1" applyBorder="1" applyAlignment="1">
      <alignment horizontal="center" vertical="center" wrapText="1"/>
    </xf>
    <xf numFmtId="38" fontId="15" fillId="0" borderId="0" xfId="1" applyFont="1" applyBorder="1" applyAlignment="1">
      <alignment horizontal="center" vertical="center" wrapText="1"/>
    </xf>
    <xf numFmtId="38" fontId="15" fillId="0" borderId="22" xfId="1" applyFont="1" applyBorder="1" applyAlignment="1">
      <alignment horizontal="center" vertical="center" wrapText="1"/>
    </xf>
    <xf numFmtId="38" fontId="15" fillId="0" borderId="23" xfId="1" applyFont="1" applyBorder="1" applyAlignment="1">
      <alignment horizontal="center" vertical="center" wrapText="1"/>
    </xf>
    <xf numFmtId="38" fontId="15" fillId="0" borderId="24" xfId="1" applyFont="1" applyBorder="1" applyAlignment="1">
      <alignment horizontal="center" vertical="center" wrapText="1"/>
    </xf>
    <xf numFmtId="38" fontId="15" fillId="0" borderId="25" xfId="1" applyFont="1" applyBorder="1" applyAlignment="1">
      <alignment horizontal="center" vertical="center" wrapText="1"/>
    </xf>
    <xf numFmtId="0" fontId="24" fillId="0" borderId="0" xfId="0" applyFont="1" applyAlignment="1">
      <alignment horizontal="distributed" vertical="center"/>
    </xf>
    <xf numFmtId="0" fontId="19" fillId="0" borderId="0" xfId="0" applyFont="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34" fillId="0" borderId="24" xfId="0" applyFont="1" applyBorder="1" applyAlignment="1">
      <alignment horizontal="distributed" vertical="center"/>
    </xf>
    <xf numFmtId="0" fontId="24" fillId="0" borderId="24" xfId="0" applyFont="1" applyBorder="1" applyAlignment="1" applyProtection="1">
      <alignment horizontal="distributed" vertical="center"/>
      <protection locked="0"/>
    </xf>
    <xf numFmtId="9" fontId="24" fillId="0" borderId="0" xfId="2" applyFont="1" applyAlignment="1">
      <alignment horizontal="center" vertical="center"/>
    </xf>
    <xf numFmtId="0" fontId="24" fillId="0" borderId="0" xfId="0" applyFont="1" applyAlignment="1">
      <alignment vertical="center"/>
    </xf>
    <xf numFmtId="0" fontId="32" fillId="0" borderId="0" xfId="0" applyFont="1" applyAlignment="1">
      <alignment vertical="center"/>
    </xf>
    <xf numFmtId="0" fontId="11" fillId="0" borderId="24" xfId="0" applyFont="1" applyBorder="1" applyAlignment="1">
      <alignment horizontal="distributed" vertical="center"/>
    </xf>
    <xf numFmtId="0" fontId="33" fillId="0" borderId="0" xfId="0" applyFont="1" applyAlignment="1">
      <alignment vertical="center"/>
    </xf>
    <xf numFmtId="49" fontId="34" fillId="0" borderId="24" xfId="0" applyNumberFormat="1" applyFont="1" applyBorder="1" applyAlignment="1" applyProtection="1">
      <alignment horizontal="center" vertical="center"/>
      <protection locked="0"/>
    </xf>
    <xf numFmtId="0" fontId="36" fillId="0" borderId="24" xfId="0" applyFont="1" applyBorder="1" applyAlignment="1" applyProtection="1">
      <alignment horizontal="left" vertical="center"/>
      <protection locked="0"/>
    </xf>
    <xf numFmtId="0" fontId="25" fillId="0" borderId="0" xfId="0" applyFont="1" applyAlignment="1" applyProtection="1">
      <alignment vertical="center"/>
      <protection locked="0"/>
    </xf>
    <xf numFmtId="0" fontId="24" fillId="0" borderId="0" xfId="0" applyFont="1" applyAlignment="1">
      <alignment horizontal="center" vertical="center"/>
    </xf>
    <xf numFmtId="0" fontId="34" fillId="0" borderId="2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24" fillId="0" borderId="0" xfId="0" applyFont="1" applyAlignment="1">
      <alignment horizontal="left" vertical="center"/>
    </xf>
    <xf numFmtId="176" fontId="41" fillId="0" borderId="24" xfId="1" applyNumberFormat="1" applyFont="1" applyFill="1" applyBorder="1" applyAlignment="1" applyProtection="1">
      <alignment horizontal="right" vertical="center"/>
      <protection locked="0"/>
    </xf>
    <xf numFmtId="0" fontId="34" fillId="0" borderId="0" xfId="0" applyFont="1" applyAlignment="1" applyProtection="1">
      <alignment horizontal="left" vertical="center" wrapText="1"/>
      <protection locked="0"/>
    </xf>
    <xf numFmtId="177" fontId="29" fillId="0" borderId="27" xfId="0" applyNumberFormat="1" applyFont="1" applyBorder="1" applyAlignment="1">
      <alignment vertical="center"/>
    </xf>
    <xf numFmtId="0" fontId="29" fillId="0" borderId="27" xfId="0" applyFont="1" applyBorder="1" applyAlignment="1">
      <alignment vertical="center"/>
    </xf>
    <xf numFmtId="0" fontId="29" fillId="0" borderId="0" xfId="0" applyFont="1" applyAlignment="1">
      <alignment vertical="center"/>
    </xf>
    <xf numFmtId="0" fontId="25" fillId="0" borderId="0" xfId="0" applyFont="1" applyAlignment="1">
      <alignment horizontal="left" vertical="center"/>
    </xf>
    <xf numFmtId="177" fontId="34" fillId="0" borderId="26" xfId="1" applyNumberFormat="1" applyFont="1" applyBorder="1" applyAlignment="1">
      <alignment horizontal="right" vertical="center"/>
    </xf>
    <xf numFmtId="0" fontId="15" fillId="0" borderId="0" xfId="0" applyFont="1" applyAlignment="1">
      <alignment horizontal="right" vertical="center"/>
    </xf>
    <xf numFmtId="0" fontId="29" fillId="0" borderId="0" xfId="0" applyFont="1" applyAlignment="1">
      <alignment horizontal="left" vertical="center"/>
    </xf>
    <xf numFmtId="9" fontId="42" fillId="0" borderId="0" xfId="0" applyNumberFormat="1"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right" vertical="center" shrinkToFit="1"/>
    </xf>
    <xf numFmtId="0" fontId="29" fillId="0" borderId="27" xfId="0" applyFont="1" applyBorder="1" applyAlignment="1">
      <alignment horizontal="center" vertical="center"/>
    </xf>
    <xf numFmtId="0" fontId="29" fillId="0" borderId="0" xfId="0" applyFont="1" applyAlignment="1">
      <alignment horizontal="center" vertical="center"/>
    </xf>
    <xf numFmtId="0" fontId="45" fillId="0" borderId="0" xfId="0" applyFont="1" applyAlignment="1">
      <alignment horizontal="left" vertical="center"/>
    </xf>
    <xf numFmtId="0" fontId="29" fillId="0" borderId="0" xfId="0" applyFont="1" applyAlignment="1">
      <alignment vertical="center" shrinkToFit="1"/>
    </xf>
    <xf numFmtId="0" fontId="47" fillId="2" borderId="0" xfId="3" applyFont="1" applyFill="1" applyAlignment="1" applyProtection="1">
      <alignment horizontal="left" vertical="center" shrinkToFit="1"/>
    </xf>
    <xf numFmtId="0" fontId="30" fillId="0" borderId="0" xfId="0" applyFont="1" applyAlignment="1">
      <alignment horizontal="left" vertical="center" shrinkToFit="1"/>
    </xf>
    <xf numFmtId="0" fontId="40" fillId="0" borderId="0" xfId="0" applyFont="1" applyAlignment="1">
      <alignment horizontal="distributed" vertical="center"/>
    </xf>
    <xf numFmtId="0" fontId="48" fillId="0" borderId="0" xfId="0" applyFont="1" applyAlignment="1">
      <alignment horizontal="distributed" vertical="center"/>
    </xf>
    <xf numFmtId="0" fontId="36" fillId="0" borderId="0" xfId="0" applyFont="1" applyAlignment="1">
      <alignment vertical="center" wrapText="1"/>
    </xf>
    <xf numFmtId="0" fontId="25" fillId="0" borderId="0" xfId="0" applyFont="1" applyAlignment="1">
      <alignment horizontal="justify" vertical="distributed" wrapText="1"/>
    </xf>
    <xf numFmtId="0" fontId="36" fillId="0" borderId="0" xfId="0" applyFont="1" applyAlignment="1">
      <alignment horizontal="center" vertical="center" shrinkToFit="1"/>
    </xf>
    <xf numFmtId="0" fontId="11" fillId="0" borderId="0" xfId="0" applyFont="1" applyAlignment="1">
      <alignment horizontal="center" vertical="center" shrinkToFit="1"/>
    </xf>
    <xf numFmtId="0" fontId="36" fillId="0" borderId="0" xfId="0" applyFont="1" applyAlignment="1">
      <alignment vertical="center" shrinkToFit="1"/>
    </xf>
    <xf numFmtId="0" fontId="25" fillId="0" borderId="0" xfId="0" applyFont="1" applyAlignment="1">
      <alignment vertical="center" shrinkToFit="1"/>
    </xf>
    <xf numFmtId="0" fontId="49" fillId="0" borderId="0" xfId="0" applyFont="1" applyAlignment="1">
      <alignment horizontal="distributed" vertical="center"/>
    </xf>
    <xf numFmtId="0" fontId="0" fillId="0" borderId="0" xfId="0" applyAlignment="1">
      <alignment horizontal="distributed" vertical="center"/>
    </xf>
    <xf numFmtId="0" fontId="62" fillId="0" borderId="0" xfId="0" applyFont="1" applyAlignment="1">
      <alignment horizontal="center" vertical="center"/>
    </xf>
    <xf numFmtId="0" fontId="50" fillId="0" borderId="28" xfId="0" applyFont="1" applyBorder="1" applyAlignment="1">
      <alignment horizontal="center" vertical="center" wrapText="1"/>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9" fillId="0" borderId="0" xfId="0" applyFont="1" applyAlignment="1">
      <alignment horizontal="left" vertical="center"/>
    </xf>
    <xf numFmtId="0" fontId="59" fillId="0" borderId="24" xfId="0" applyFont="1" applyBorder="1" applyAlignment="1">
      <alignment horizontal="left" vertical="center"/>
    </xf>
    <xf numFmtId="0" fontId="53" fillId="0" borderId="0" xfId="0" applyFont="1" applyAlignment="1">
      <alignment horizontal="right" vertical="center"/>
    </xf>
    <xf numFmtId="38" fontId="55" fillId="0" borderId="0" xfId="0" applyNumberFormat="1" applyFont="1" applyAlignment="1">
      <alignment horizontal="right" vertical="center"/>
    </xf>
    <xf numFmtId="0" fontId="55" fillId="0" borderId="0" xfId="0" applyFont="1" applyAlignment="1">
      <alignment horizontal="right" vertical="center"/>
    </xf>
    <xf numFmtId="0" fontId="55" fillId="0" borderId="0" xfId="0" applyFont="1" applyAlignment="1">
      <alignment horizontal="left" vertical="center"/>
    </xf>
    <xf numFmtId="38" fontId="55" fillId="0" borderId="0" xfId="1" applyFont="1" applyBorder="1" applyAlignment="1">
      <alignment horizontal="right" vertical="center"/>
    </xf>
    <xf numFmtId="0" fontId="52" fillId="0" borderId="0" xfId="0" applyFont="1" applyAlignment="1">
      <alignment horizontal="left" vertical="center"/>
    </xf>
    <xf numFmtId="0" fontId="53" fillId="0" borderId="31" xfId="0" applyFont="1" applyBorder="1" applyAlignment="1">
      <alignment horizontal="right" vertical="center"/>
    </xf>
    <xf numFmtId="0" fontId="53" fillId="0" borderId="0" xfId="0" applyFont="1" applyAlignment="1">
      <alignment horizontal="center" vertical="center"/>
    </xf>
    <xf numFmtId="0" fontId="60" fillId="0" borderId="24" xfId="0" applyFont="1" applyBorder="1" applyAlignment="1">
      <alignment horizontal="center" vertical="center"/>
    </xf>
    <xf numFmtId="0" fontId="60" fillId="0" borderId="31" xfId="0" applyFont="1" applyBorder="1" applyAlignment="1">
      <alignment horizontal="center" vertical="center"/>
    </xf>
    <xf numFmtId="3" fontId="61" fillId="0" borderId="24" xfId="0" applyNumberFormat="1" applyFont="1" applyBorder="1" applyAlignment="1">
      <alignment horizontal="center" vertical="center"/>
    </xf>
    <xf numFmtId="0" fontId="58" fillId="0" borderId="0" xfId="0" applyFont="1" applyAlignment="1">
      <alignment horizontal="center" vertical="center"/>
    </xf>
    <xf numFmtId="0" fontId="55" fillId="0" borderId="24" xfId="0" applyFont="1" applyBorder="1" applyAlignment="1">
      <alignment horizontal="left" vertical="center" indent="1"/>
    </xf>
    <xf numFmtId="0" fontId="55" fillId="0" borderId="31" xfId="0" applyFont="1" applyBorder="1" applyAlignment="1">
      <alignment horizontal="left" vertical="center" indent="1"/>
    </xf>
    <xf numFmtId="0" fontId="60" fillId="0" borderId="24" xfId="0" applyFont="1" applyBorder="1" applyAlignment="1">
      <alignment horizontal="right" vertical="center"/>
    </xf>
    <xf numFmtId="178" fontId="59" fillId="0" borderId="0" xfId="0" applyNumberFormat="1" applyFont="1" applyAlignment="1">
      <alignment horizontal="right" vertical="center"/>
    </xf>
    <xf numFmtId="0" fontId="56" fillId="0" borderId="0" xfId="0" applyFont="1" applyAlignment="1">
      <alignment horizontal="right" vertical="center"/>
    </xf>
    <xf numFmtId="38" fontId="55" fillId="0" borderId="31" xfId="1" applyFont="1" applyBorder="1" applyAlignment="1">
      <alignment horizontal="right" vertical="center"/>
    </xf>
    <xf numFmtId="0" fontId="55" fillId="0" borderId="31" xfId="0" applyFont="1" applyBorder="1" applyAlignment="1">
      <alignment horizontal="right" vertical="center"/>
    </xf>
    <xf numFmtId="38" fontId="58" fillId="0" borderId="19" xfId="1" applyFont="1" applyBorder="1" applyAlignment="1">
      <alignment horizontal="right" vertical="center"/>
    </xf>
    <xf numFmtId="0" fontId="63" fillId="0" borderId="0" xfId="0" applyFont="1" applyAlignment="1">
      <alignment horizontal="center" vertical="center"/>
    </xf>
    <xf numFmtId="0" fontId="36" fillId="0" borderId="0" xfId="0" applyFont="1" applyAlignment="1">
      <alignment horizontal="left" vertical="center"/>
    </xf>
    <xf numFmtId="0" fontId="65" fillId="0" borderId="0" xfId="0" quotePrefix="1"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distributed" vertical="center"/>
    </xf>
    <xf numFmtId="0" fontId="65" fillId="0" borderId="0" xfId="0" applyFont="1" applyAlignment="1">
      <alignment horizontal="left" vertical="center"/>
    </xf>
    <xf numFmtId="0" fontId="69" fillId="0" borderId="0" xfId="0" applyFont="1" applyAlignment="1">
      <alignment horizontal="center" vertical="center"/>
    </xf>
    <xf numFmtId="0" fontId="69" fillId="0" borderId="0" xfId="0" applyFont="1" applyAlignment="1">
      <alignment horizontal="left" vertical="center" shrinkToFit="1"/>
    </xf>
    <xf numFmtId="58" fontId="36" fillId="0" borderId="0" xfId="0" applyNumberFormat="1" applyFont="1" applyAlignment="1">
      <alignment horizontal="right" vertical="center"/>
    </xf>
    <xf numFmtId="58" fontId="36" fillId="0" borderId="31" xfId="0" applyNumberFormat="1" applyFont="1" applyBorder="1" applyAlignment="1">
      <alignment horizontal="right" vertical="center"/>
    </xf>
    <xf numFmtId="0" fontId="65" fillId="0" borderId="0" xfId="0" applyFont="1" applyAlignment="1">
      <alignment horizontal="right" vertical="center"/>
    </xf>
    <xf numFmtId="38" fontId="34" fillId="0" borderId="0" xfId="1" applyFont="1" applyAlignment="1">
      <alignment horizontal="right" vertical="center"/>
    </xf>
    <xf numFmtId="0" fontId="65" fillId="0" borderId="31" xfId="0" applyFont="1" applyBorder="1" applyAlignment="1">
      <alignment horizontal="right" vertical="center"/>
    </xf>
    <xf numFmtId="38" fontId="34" fillId="0" borderId="31" xfId="1" applyFont="1" applyBorder="1" applyAlignment="1">
      <alignment horizontal="right" vertical="center"/>
    </xf>
    <xf numFmtId="0" fontId="68" fillId="0" borderId="0" xfId="0" applyFont="1" applyAlignment="1">
      <alignment horizontal="left" vertical="center" shrinkToFit="1"/>
    </xf>
    <xf numFmtId="0" fontId="68" fillId="0" borderId="0" xfId="0" applyFont="1" applyAlignment="1">
      <alignment horizontal="center"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0</xdr:row>
      <xdr:rowOff>1</xdr:rowOff>
    </xdr:from>
    <xdr:to>
      <xdr:col>18</xdr:col>
      <xdr:colOff>1</xdr:colOff>
      <xdr:row>9</xdr:row>
      <xdr:rowOff>269497</xdr:rowOff>
    </xdr:to>
    <xdr:pic>
      <xdr:nvPicPr>
        <xdr:cNvPr id="2" name="図 1">
          <a:extLst>
            <a:ext uri="{FF2B5EF4-FFF2-40B4-BE49-F238E27FC236}">
              <a16:creationId xmlns:a16="http://schemas.microsoft.com/office/drawing/2014/main" id="{630C9EE1-E772-B09D-FD99-B6DAF6B0A297}"/>
            </a:ext>
          </a:extLst>
        </xdr:cNvPr>
        <xdr:cNvPicPr>
          <a:picLocks noChangeAspect="1"/>
        </xdr:cNvPicPr>
      </xdr:nvPicPr>
      <xdr:blipFill>
        <a:blip xmlns:r="http://schemas.openxmlformats.org/officeDocument/2006/relationships" r:embed="rId1"/>
        <a:stretch>
          <a:fillRect/>
        </a:stretch>
      </xdr:blipFill>
      <xdr:spPr>
        <a:xfrm>
          <a:off x="6715126" y="1"/>
          <a:ext cx="5486400" cy="3269871"/>
        </a:xfrm>
        <a:prstGeom prst="rect">
          <a:avLst/>
        </a:prstGeom>
      </xdr:spPr>
    </xdr:pic>
    <xdr:clientData/>
  </xdr:twoCellAnchor>
  <xdr:twoCellAnchor>
    <xdr:from>
      <xdr:col>16</xdr:col>
      <xdr:colOff>219075</xdr:colOff>
      <xdr:row>0</xdr:row>
      <xdr:rowOff>28575</xdr:rowOff>
    </xdr:from>
    <xdr:to>
      <xdr:col>18</xdr:col>
      <xdr:colOff>19050</xdr:colOff>
      <xdr:row>9</xdr:row>
      <xdr:rowOff>266700</xdr:rowOff>
    </xdr:to>
    <xdr:sp macro="" textlink="">
      <xdr:nvSpPr>
        <xdr:cNvPr id="3" name="正方形/長方形 2">
          <a:extLst>
            <a:ext uri="{FF2B5EF4-FFF2-40B4-BE49-F238E27FC236}">
              <a16:creationId xmlns:a16="http://schemas.microsoft.com/office/drawing/2014/main" id="{16D9A8DC-9D17-4D5E-66C8-18AF591FF9FD}"/>
            </a:ext>
          </a:extLst>
        </xdr:cNvPr>
        <xdr:cNvSpPr/>
      </xdr:nvSpPr>
      <xdr:spPr>
        <a:xfrm>
          <a:off x="11049000" y="28575"/>
          <a:ext cx="1171575" cy="3238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0</xdr:row>
      <xdr:rowOff>285751</xdr:rowOff>
    </xdr:from>
    <xdr:to>
      <xdr:col>14</xdr:col>
      <xdr:colOff>504825</xdr:colOff>
      <xdr:row>1</xdr:row>
      <xdr:rowOff>238125</xdr:rowOff>
    </xdr:to>
    <xdr:sp macro="" textlink="">
      <xdr:nvSpPr>
        <xdr:cNvPr id="4" name="正方形/長方形 3">
          <a:extLst>
            <a:ext uri="{FF2B5EF4-FFF2-40B4-BE49-F238E27FC236}">
              <a16:creationId xmlns:a16="http://schemas.microsoft.com/office/drawing/2014/main" id="{D95F8D72-83A2-00F0-6509-D08D15F2DB86}"/>
            </a:ext>
          </a:extLst>
        </xdr:cNvPr>
        <xdr:cNvSpPr/>
      </xdr:nvSpPr>
      <xdr:spPr>
        <a:xfrm>
          <a:off x="8791575" y="285751"/>
          <a:ext cx="1171575" cy="2857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xdr:colOff>
      <xdr:row>1</xdr:row>
      <xdr:rowOff>0</xdr:rowOff>
    </xdr:from>
    <xdr:to>
      <xdr:col>9</xdr:col>
      <xdr:colOff>1</xdr:colOff>
      <xdr:row>2</xdr:row>
      <xdr:rowOff>1</xdr:rowOff>
    </xdr:to>
    <xdr:sp macro="" textlink="">
      <xdr:nvSpPr>
        <xdr:cNvPr id="5" name="四角形: 角を丸くする 4">
          <a:extLst>
            <a:ext uri="{FF2B5EF4-FFF2-40B4-BE49-F238E27FC236}">
              <a16:creationId xmlns:a16="http://schemas.microsoft.com/office/drawing/2014/main" id="{46DC05C4-5F14-634E-82CC-D19B886C100B}"/>
            </a:ext>
          </a:extLst>
        </xdr:cNvPr>
        <xdr:cNvSpPr/>
      </xdr:nvSpPr>
      <xdr:spPr>
        <a:xfrm>
          <a:off x="2600326" y="333375"/>
          <a:ext cx="3429000" cy="33337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本文を契約書</a:t>
          </a:r>
          <a:r>
            <a:rPr kumimoji="1" lang="en-US" altLang="ja-JP" sz="1200" b="1">
              <a:solidFill>
                <a:srgbClr val="FF0000"/>
              </a:solidFill>
            </a:rPr>
            <a:t>(</a:t>
          </a:r>
          <a:r>
            <a:rPr kumimoji="1" lang="ja-JP" altLang="en-US" sz="1200" b="1">
              <a:solidFill>
                <a:srgbClr val="FF0000"/>
              </a:solidFill>
            </a:rPr>
            <a:t>案</a:t>
          </a:r>
          <a:r>
            <a:rPr kumimoji="1" lang="en-US" altLang="ja-JP" sz="1200" b="1">
              <a:solidFill>
                <a:srgbClr val="FF0000"/>
              </a:solidFill>
            </a:rPr>
            <a:t>)</a:t>
          </a:r>
          <a:r>
            <a:rPr kumimoji="1" lang="ja-JP" altLang="en-US" sz="1200" b="1">
              <a:solidFill>
                <a:srgbClr val="FF0000"/>
              </a:solidFill>
            </a:rPr>
            <a:t>に添付し提出ください。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228600</xdr:colOff>
      <xdr:row>53</xdr:row>
      <xdr:rowOff>25400</xdr:rowOff>
    </xdr:from>
    <xdr:to>
      <xdr:col>15</xdr:col>
      <xdr:colOff>38100</xdr:colOff>
      <xdr:row>54</xdr:row>
      <xdr:rowOff>0</xdr:rowOff>
    </xdr:to>
    <xdr:sp macro="" textlink="">
      <xdr:nvSpPr>
        <xdr:cNvPr id="2" name="フローチャート : 結合子 1">
          <a:extLst>
            <a:ext uri="{FF2B5EF4-FFF2-40B4-BE49-F238E27FC236}">
              <a16:creationId xmlns:a16="http://schemas.microsoft.com/office/drawing/2014/main" id="{44CAC5CB-0E7F-4C5E-B4C8-C5115CB3C5FA}"/>
            </a:ext>
          </a:extLst>
        </xdr:cNvPr>
        <xdr:cNvSpPr/>
      </xdr:nvSpPr>
      <xdr:spPr>
        <a:xfrm>
          <a:off x="4352925" y="10340975"/>
          <a:ext cx="285750" cy="241300"/>
        </a:xfrm>
        <a:prstGeom prst="flowChartConnector">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215900</xdr:colOff>
      <xdr:row>59</xdr:row>
      <xdr:rowOff>12700</xdr:rowOff>
    </xdr:from>
    <xdr:to>
      <xdr:col>15</xdr:col>
      <xdr:colOff>25400</xdr:colOff>
      <xdr:row>59</xdr:row>
      <xdr:rowOff>254000</xdr:rowOff>
    </xdr:to>
    <xdr:sp macro="" textlink="">
      <xdr:nvSpPr>
        <xdr:cNvPr id="3" name="フローチャート : 結合子 2">
          <a:extLst>
            <a:ext uri="{FF2B5EF4-FFF2-40B4-BE49-F238E27FC236}">
              <a16:creationId xmlns:a16="http://schemas.microsoft.com/office/drawing/2014/main" id="{0A5E60D4-6AE2-4276-8AFA-8DC0AD861889}"/>
            </a:ext>
          </a:extLst>
        </xdr:cNvPr>
        <xdr:cNvSpPr/>
      </xdr:nvSpPr>
      <xdr:spPr>
        <a:xfrm>
          <a:off x="4340225" y="11499850"/>
          <a:ext cx="285750" cy="241300"/>
        </a:xfrm>
        <a:prstGeom prst="flowChartConnector">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215900</xdr:colOff>
      <xdr:row>55</xdr:row>
      <xdr:rowOff>38100</xdr:rowOff>
    </xdr:from>
    <xdr:to>
      <xdr:col>15</xdr:col>
      <xdr:colOff>25400</xdr:colOff>
      <xdr:row>56</xdr:row>
      <xdr:rowOff>12700</xdr:rowOff>
    </xdr:to>
    <xdr:sp macro="" textlink="">
      <xdr:nvSpPr>
        <xdr:cNvPr id="4" name="フローチャート : 結合子 3">
          <a:extLst>
            <a:ext uri="{FF2B5EF4-FFF2-40B4-BE49-F238E27FC236}">
              <a16:creationId xmlns:a16="http://schemas.microsoft.com/office/drawing/2014/main" id="{E8ED0A6F-853F-474A-A0FD-8FEEFC389405}"/>
            </a:ext>
          </a:extLst>
        </xdr:cNvPr>
        <xdr:cNvSpPr/>
      </xdr:nvSpPr>
      <xdr:spPr>
        <a:xfrm>
          <a:off x="4340225" y="10744200"/>
          <a:ext cx="285750" cy="241300"/>
        </a:xfrm>
        <a:prstGeom prst="flowChartConnector">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228600</xdr:colOff>
      <xdr:row>61</xdr:row>
      <xdr:rowOff>25400</xdr:rowOff>
    </xdr:from>
    <xdr:to>
      <xdr:col>24</xdr:col>
      <xdr:colOff>38100</xdr:colOff>
      <xdr:row>62</xdr:row>
      <xdr:rowOff>0</xdr:rowOff>
    </xdr:to>
    <xdr:sp macro="" textlink="">
      <xdr:nvSpPr>
        <xdr:cNvPr id="5" name="フローチャート : 結合子 1">
          <a:extLst>
            <a:ext uri="{FF2B5EF4-FFF2-40B4-BE49-F238E27FC236}">
              <a16:creationId xmlns:a16="http://schemas.microsoft.com/office/drawing/2014/main" id="{40DE6A77-C358-4F3A-BFF9-A69F37EBBCA2}"/>
            </a:ext>
          </a:extLst>
        </xdr:cNvPr>
        <xdr:cNvSpPr/>
      </xdr:nvSpPr>
      <xdr:spPr>
        <a:xfrm>
          <a:off x="6629400" y="11903075"/>
          <a:ext cx="285750" cy="241300"/>
        </a:xfrm>
        <a:prstGeom prst="flowChartConnector">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28</xdr:col>
      <xdr:colOff>37137</xdr:colOff>
      <xdr:row>40</xdr:row>
      <xdr:rowOff>1</xdr:rowOff>
    </xdr:to>
    <xdr:pic>
      <xdr:nvPicPr>
        <xdr:cNvPr id="2" name="図 1">
          <a:extLst>
            <a:ext uri="{FF2B5EF4-FFF2-40B4-BE49-F238E27FC236}">
              <a16:creationId xmlns:a16="http://schemas.microsoft.com/office/drawing/2014/main" id="{47643B60-37F6-74DE-8BA8-B393CBC8EE15}"/>
            </a:ext>
          </a:extLst>
        </xdr:cNvPr>
        <xdr:cNvPicPr>
          <a:picLocks noChangeAspect="1"/>
        </xdr:cNvPicPr>
      </xdr:nvPicPr>
      <xdr:blipFill>
        <a:blip xmlns:r="http://schemas.openxmlformats.org/officeDocument/2006/relationships" r:embed="rId1"/>
        <a:stretch>
          <a:fillRect/>
        </a:stretch>
      </xdr:blipFill>
      <xdr:spPr>
        <a:xfrm>
          <a:off x="1" y="1"/>
          <a:ext cx="6704636" cy="9525000"/>
        </a:xfrm>
        <a:prstGeom prst="rect">
          <a:avLst/>
        </a:prstGeom>
      </xdr:spPr>
    </xdr:pic>
    <xdr:clientData/>
  </xdr:twoCellAnchor>
  <xdr:twoCellAnchor editAs="oneCell">
    <xdr:from>
      <xdr:col>0</xdr:col>
      <xdr:colOff>0</xdr:colOff>
      <xdr:row>43</xdr:row>
      <xdr:rowOff>0</xdr:rowOff>
    </xdr:from>
    <xdr:to>
      <xdr:col>27</xdr:col>
      <xdr:colOff>221895</xdr:colOff>
      <xdr:row>82</xdr:row>
      <xdr:rowOff>0</xdr:rowOff>
    </xdr:to>
    <xdr:pic>
      <xdr:nvPicPr>
        <xdr:cNvPr id="4" name="図 3">
          <a:extLst>
            <a:ext uri="{FF2B5EF4-FFF2-40B4-BE49-F238E27FC236}">
              <a16:creationId xmlns:a16="http://schemas.microsoft.com/office/drawing/2014/main" id="{C5D1F9FD-B08D-E137-5272-B5F370DCB2E4}"/>
            </a:ext>
          </a:extLst>
        </xdr:cNvPr>
        <xdr:cNvPicPr>
          <a:picLocks noChangeAspect="1"/>
        </xdr:cNvPicPr>
      </xdr:nvPicPr>
      <xdr:blipFill>
        <a:blip xmlns:r="http://schemas.openxmlformats.org/officeDocument/2006/relationships" r:embed="rId2"/>
        <a:stretch>
          <a:fillRect/>
        </a:stretch>
      </xdr:blipFill>
      <xdr:spPr>
        <a:xfrm>
          <a:off x="0" y="10239375"/>
          <a:ext cx="6651270" cy="9286875"/>
        </a:xfrm>
        <a:prstGeom prst="rect">
          <a:avLst/>
        </a:prstGeom>
      </xdr:spPr>
    </xdr:pic>
    <xdr:clientData/>
  </xdr:twoCellAnchor>
  <xdr:twoCellAnchor editAs="oneCell">
    <xdr:from>
      <xdr:col>0</xdr:col>
      <xdr:colOff>0</xdr:colOff>
      <xdr:row>86</xdr:row>
      <xdr:rowOff>0</xdr:rowOff>
    </xdr:from>
    <xdr:to>
      <xdr:col>28</xdr:col>
      <xdr:colOff>70931</xdr:colOff>
      <xdr:row>126</xdr:row>
      <xdr:rowOff>0</xdr:rowOff>
    </xdr:to>
    <xdr:pic>
      <xdr:nvPicPr>
        <xdr:cNvPr id="6" name="図 5">
          <a:extLst>
            <a:ext uri="{FF2B5EF4-FFF2-40B4-BE49-F238E27FC236}">
              <a16:creationId xmlns:a16="http://schemas.microsoft.com/office/drawing/2014/main" id="{4184437E-2220-85D1-04D7-BF741DAE931C}"/>
            </a:ext>
          </a:extLst>
        </xdr:cNvPr>
        <xdr:cNvPicPr>
          <a:picLocks noChangeAspect="1"/>
        </xdr:cNvPicPr>
      </xdr:nvPicPr>
      <xdr:blipFill>
        <a:blip xmlns:r="http://schemas.openxmlformats.org/officeDocument/2006/relationships" r:embed="rId3"/>
        <a:stretch>
          <a:fillRect/>
        </a:stretch>
      </xdr:blipFill>
      <xdr:spPr>
        <a:xfrm>
          <a:off x="0" y="20478750"/>
          <a:ext cx="6738431" cy="9525000"/>
        </a:xfrm>
        <a:prstGeom prst="rect">
          <a:avLst/>
        </a:prstGeom>
      </xdr:spPr>
    </xdr:pic>
    <xdr:clientData/>
  </xdr:twoCellAnchor>
  <xdr:twoCellAnchor editAs="oneCell">
    <xdr:from>
      <xdr:col>0</xdr:col>
      <xdr:colOff>0</xdr:colOff>
      <xdr:row>129</xdr:row>
      <xdr:rowOff>0</xdr:rowOff>
    </xdr:from>
    <xdr:to>
      <xdr:col>27</xdr:col>
      <xdr:colOff>230659</xdr:colOff>
      <xdr:row>170</xdr:row>
      <xdr:rowOff>0</xdr:rowOff>
    </xdr:to>
    <xdr:pic>
      <xdr:nvPicPr>
        <xdr:cNvPr id="7" name="図 6">
          <a:extLst>
            <a:ext uri="{FF2B5EF4-FFF2-40B4-BE49-F238E27FC236}">
              <a16:creationId xmlns:a16="http://schemas.microsoft.com/office/drawing/2014/main" id="{4D3C0406-D229-B435-9B3C-9C10874BFF12}"/>
            </a:ext>
          </a:extLst>
        </xdr:cNvPr>
        <xdr:cNvPicPr>
          <a:picLocks noChangeAspect="1"/>
        </xdr:cNvPicPr>
      </xdr:nvPicPr>
      <xdr:blipFill>
        <a:blip xmlns:r="http://schemas.openxmlformats.org/officeDocument/2006/relationships" r:embed="rId4"/>
        <a:stretch>
          <a:fillRect/>
        </a:stretch>
      </xdr:blipFill>
      <xdr:spPr>
        <a:xfrm>
          <a:off x="0" y="30718125"/>
          <a:ext cx="6660034" cy="9763125"/>
        </a:xfrm>
        <a:prstGeom prst="rect">
          <a:avLst/>
        </a:prstGeom>
      </xdr:spPr>
    </xdr:pic>
    <xdr:clientData/>
  </xdr:twoCellAnchor>
  <xdr:twoCellAnchor editAs="oneCell">
    <xdr:from>
      <xdr:col>0</xdr:col>
      <xdr:colOff>0</xdr:colOff>
      <xdr:row>172</xdr:row>
      <xdr:rowOff>0</xdr:rowOff>
    </xdr:from>
    <xdr:to>
      <xdr:col>28</xdr:col>
      <xdr:colOff>73426</xdr:colOff>
      <xdr:row>212</xdr:row>
      <xdr:rowOff>0</xdr:rowOff>
    </xdr:to>
    <xdr:pic>
      <xdr:nvPicPr>
        <xdr:cNvPr id="8" name="図 7">
          <a:extLst>
            <a:ext uri="{FF2B5EF4-FFF2-40B4-BE49-F238E27FC236}">
              <a16:creationId xmlns:a16="http://schemas.microsoft.com/office/drawing/2014/main" id="{3D667FCE-8AEB-8F6C-4258-15F22C0F4D12}"/>
            </a:ext>
          </a:extLst>
        </xdr:cNvPr>
        <xdr:cNvPicPr>
          <a:picLocks noChangeAspect="1"/>
        </xdr:cNvPicPr>
      </xdr:nvPicPr>
      <xdr:blipFill>
        <a:blip xmlns:r="http://schemas.openxmlformats.org/officeDocument/2006/relationships" r:embed="rId5"/>
        <a:stretch>
          <a:fillRect/>
        </a:stretch>
      </xdr:blipFill>
      <xdr:spPr>
        <a:xfrm>
          <a:off x="0" y="40957500"/>
          <a:ext cx="6740926" cy="9525000"/>
        </a:xfrm>
        <a:prstGeom prst="rect">
          <a:avLst/>
        </a:prstGeom>
      </xdr:spPr>
    </xdr:pic>
    <xdr:clientData/>
  </xdr:twoCellAnchor>
  <xdr:twoCellAnchor editAs="oneCell">
    <xdr:from>
      <xdr:col>0</xdr:col>
      <xdr:colOff>0</xdr:colOff>
      <xdr:row>214</xdr:row>
      <xdr:rowOff>238124</xdr:rowOff>
    </xdr:from>
    <xdr:to>
      <xdr:col>28</xdr:col>
      <xdr:colOff>72206</xdr:colOff>
      <xdr:row>255</xdr:row>
      <xdr:rowOff>238124</xdr:rowOff>
    </xdr:to>
    <xdr:pic>
      <xdr:nvPicPr>
        <xdr:cNvPr id="9" name="図 8">
          <a:extLst>
            <a:ext uri="{FF2B5EF4-FFF2-40B4-BE49-F238E27FC236}">
              <a16:creationId xmlns:a16="http://schemas.microsoft.com/office/drawing/2014/main" id="{5B9687E9-0C59-8B93-2B1D-0F598BF91E21}"/>
            </a:ext>
          </a:extLst>
        </xdr:cNvPr>
        <xdr:cNvPicPr>
          <a:picLocks noChangeAspect="1"/>
        </xdr:cNvPicPr>
      </xdr:nvPicPr>
      <xdr:blipFill>
        <a:blip xmlns:r="http://schemas.openxmlformats.org/officeDocument/2006/relationships" r:embed="rId6"/>
        <a:stretch>
          <a:fillRect/>
        </a:stretch>
      </xdr:blipFill>
      <xdr:spPr>
        <a:xfrm>
          <a:off x="0" y="51196874"/>
          <a:ext cx="6739706" cy="9763125"/>
        </a:xfrm>
        <a:prstGeom prst="rect">
          <a:avLst/>
        </a:prstGeom>
      </xdr:spPr>
    </xdr:pic>
    <xdr:clientData/>
  </xdr:twoCellAnchor>
  <xdr:twoCellAnchor editAs="oneCell">
    <xdr:from>
      <xdr:col>0</xdr:col>
      <xdr:colOff>0</xdr:colOff>
      <xdr:row>258</xdr:row>
      <xdr:rowOff>0</xdr:rowOff>
    </xdr:from>
    <xdr:to>
      <xdr:col>28</xdr:col>
      <xdr:colOff>171490</xdr:colOff>
      <xdr:row>298</xdr:row>
      <xdr:rowOff>0</xdr:rowOff>
    </xdr:to>
    <xdr:pic>
      <xdr:nvPicPr>
        <xdr:cNvPr id="10" name="図 9">
          <a:extLst>
            <a:ext uri="{FF2B5EF4-FFF2-40B4-BE49-F238E27FC236}">
              <a16:creationId xmlns:a16="http://schemas.microsoft.com/office/drawing/2014/main" id="{05443327-9146-8C11-3BB9-9D44BB01DF02}"/>
            </a:ext>
          </a:extLst>
        </xdr:cNvPr>
        <xdr:cNvPicPr>
          <a:picLocks noChangeAspect="1"/>
        </xdr:cNvPicPr>
      </xdr:nvPicPr>
      <xdr:blipFill>
        <a:blip xmlns:r="http://schemas.openxmlformats.org/officeDocument/2006/relationships" r:embed="rId7"/>
        <a:stretch>
          <a:fillRect/>
        </a:stretch>
      </xdr:blipFill>
      <xdr:spPr>
        <a:xfrm>
          <a:off x="0" y="61436250"/>
          <a:ext cx="6838990" cy="9525000"/>
        </a:xfrm>
        <a:prstGeom prst="rect">
          <a:avLst/>
        </a:prstGeom>
      </xdr:spPr>
    </xdr:pic>
    <xdr:clientData/>
  </xdr:twoCellAnchor>
  <xdr:twoCellAnchor editAs="oneCell">
    <xdr:from>
      <xdr:col>0</xdr:col>
      <xdr:colOff>0</xdr:colOff>
      <xdr:row>301</xdr:row>
      <xdr:rowOff>0</xdr:rowOff>
    </xdr:from>
    <xdr:to>
      <xdr:col>28</xdr:col>
      <xdr:colOff>68183</xdr:colOff>
      <xdr:row>341</xdr:row>
      <xdr:rowOff>0</xdr:rowOff>
    </xdr:to>
    <xdr:pic>
      <xdr:nvPicPr>
        <xdr:cNvPr id="11" name="図 10">
          <a:extLst>
            <a:ext uri="{FF2B5EF4-FFF2-40B4-BE49-F238E27FC236}">
              <a16:creationId xmlns:a16="http://schemas.microsoft.com/office/drawing/2014/main" id="{59AE147F-A733-F6D1-EC2F-6FEB90C732FB}"/>
            </a:ext>
          </a:extLst>
        </xdr:cNvPr>
        <xdr:cNvPicPr>
          <a:picLocks noChangeAspect="1"/>
        </xdr:cNvPicPr>
      </xdr:nvPicPr>
      <xdr:blipFill>
        <a:blip xmlns:r="http://schemas.openxmlformats.org/officeDocument/2006/relationships" r:embed="rId8"/>
        <a:stretch>
          <a:fillRect/>
        </a:stretch>
      </xdr:blipFill>
      <xdr:spPr>
        <a:xfrm>
          <a:off x="0" y="71675625"/>
          <a:ext cx="6735683" cy="9525000"/>
        </a:xfrm>
        <a:prstGeom prst="rect">
          <a:avLst/>
        </a:prstGeom>
      </xdr:spPr>
    </xdr:pic>
    <xdr:clientData/>
  </xdr:twoCellAnchor>
  <xdr:twoCellAnchor editAs="oneCell">
    <xdr:from>
      <xdr:col>0</xdr:col>
      <xdr:colOff>0</xdr:colOff>
      <xdr:row>343</xdr:row>
      <xdr:rowOff>238124</xdr:rowOff>
    </xdr:from>
    <xdr:to>
      <xdr:col>28</xdr:col>
      <xdr:colOff>23477</xdr:colOff>
      <xdr:row>382</xdr:row>
      <xdr:rowOff>238124</xdr:rowOff>
    </xdr:to>
    <xdr:pic>
      <xdr:nvPicPr>
        <xdr:cNvPr id="12" name="図 11">
          <a:extLst>
            <a:ext uri="{FF2B5EF4-FFF2-40B4-BE49-F238E27FC236}">
              <a16:creationId xmlns:a16="http://schemas.microsoft.com/office/drawing/2014/main" id="{A5418E96-05C0-8C25-8C41-350F6452C8C5}"/>
            </a:ext>
          </a:extLst>
        </xdr:cNvPr>
        <xdr:cNvPicPr>
          <a:picLocks noChangeAspect="1"/>
        </xdr:cNvPicPr>
      </xdr:nvPicPr>
      <xdr:blipFill>
        <a:blip xmlns:r="http://schemas.openxmlformats.org/officeDocument/2006/relationships" r:embed="rId9"/>
        <a:stretch>
          <a:fillRect/>
        </a:stretch>
      </xdr:blipFill>
      <xdr:spPr>
        <a:xfrm>
          <a:off x="0" y="81914999"/>
          <a:ext cx="6690977" cy="9286875"/>
        </a:xfrm>
        <a:prstGeom prst="rect">
          <a:avLst/>
        </a:prstGeom>
      </xdr:spPr>
    </xdr:pic>
    <xdr:clientData/>
  </xdr:twoCellAnchor>
  <xdr:twoCellAnchor editAs="oneCell">
    <xdr:from>
      <xdr:col>0</xdr:col>
      <xdr:colOff>0</xdr:colOff>
      <xdr:row>386</xdr:row>
      <xdr:rowOff>238124</xdr:rowOff>
    </xdr:from>
    <xdr:to>
      <xdr:col>28</xdr:col>
      <xdr:colOff>130168</xdr:colOff>
      <xdr:row>427</xdr:row>
      <xdr:rowOff>0</xdr:rowOff>
    </xdr:to>
    <xdr:pic>
      <xdr:nvPicPr>
        <xdr:cNvPr id="13" name="図 12">
          <a:extLst>
            <a:ext uri="{FF2B5EF4-FFF2-40B4-BE49-F238E27FC236}">
              <a16:creationId xmlns:a16="http://schemas.microsoft.com/office/drawing/2014/main" id="{530966A9-BB15-2C78-DFC5-E5214F90E06F}"/>
            </a:ext>
          </a:extLst>
        </xdr:cNvPr>
        <xdr:cNvPicPr>
          <a:picLocks noChangeAspect="1"/>
        </xdr:cNvPicPr>
      </xdr:nvPicPr>
      <xdr:blipFill>
        <a:blip xmlns:r="http://schemas.openxmlformats.org/officeDocument/2006/relationships" r:embed="rId10"/>
        <a:stretch>
          <a:fillRect/>
        </a:stretch>
      </xdr:blipFill>
      <xdr:spPr>
        <a:xfrm>
          <a:off x="0" y="92154374"/>
          <a:ext cx="6797668" cy="9525001"/>
        </a:xfrm>
        <a:prstGeom prst="rect">
          <a:avLst/>
        </a:prstGeom>
      </xdr:spPr>
    </xdr:pic>
    <xdr:clientData/>
  </xdr:twoCellAnchor>
  <xdr:twoCellAnchor editAs="oneCell">
    <xdr:from>
      <xdr:col>0</xdr:col>
      <xdr:colOff>0</xdr:colOff>
      <xdr:row>430</xdr:row>
      <xdr:rowOff>0</xdr:rowOff>
    </xdr:from>
    <xdr:to>
      <xdr:col>28</xdr:col>
      <xdr:colOff>185093</xdr:colOff>
      <xdr:row>470</xdr:row>
      <xdr:rowOff>0</xdr:rowOff>
    </xdr:to>
    <xdr:pic>
      <xdr:nvPicPr>
        <xdr:cNvPr id="15" name="図 14">
          <a:extLst>
            <a:ext uri="{FF2B5EF4-FFF2-40B4-BE49-F238E27FC236}">
              <a16:creationId xmlns:a16="http://schemas.microsoft.com/office/drawing/2014/main" id="{E8A3E4DC-3F82-CF90-91A1-56DA738B652A}"/>
            </a:ext>
          </a:extLst>
        </xdr:cNvPr>
        <xdr:cNvPicPr>
          <a:picLocks noChangeAspect="1"/>
        </xdr:cNvPicPr>
      </xdr:nvPicPr>
      <xdr:blipFill>
        <a:blip xmlns:r="http://schemas.openxmlformats.org/officeDocument/2006/relationships" r:embed="rId11"/>
        <a:stretch>
          <a:fillRect/>
        </a:stretch>
      </xdr:blipFill>
      <xdr:spPr>
        <a:xfrm>
          <a:off x="0" y="102393750"/>
          <a:ext cx="6852593" cy="9525000"/>
        </a:xfrm>
        <a:prstGeom prst="rect">
          <a:avLst/>
        </a:prstGeom>
      </xdr:spPr>
    </xdr:pic>
    <xdr:clientData/>
  </xdr:twoCellAnchor>
  <xdr:twoCellAnchor editAs="oneCell">
    <xdr:from>
      <xdr:col>0</xdr:col>
      <xdr:colOff>0</xdr:colOff>
      <xdr:row>472</xdr:row>
      <xdr:rowOff>238124</xdr:rowOff>
    </xdr:from>
    <xdr:to>
      <xdr:col>28</xdr:col>
      <xdr:colOff>91224</xdr:colOff>
      <xdr:row>511</xdr:row>
      <xdr:rowOff>238124</xdr:rowOff>
    </xdr:to>
    <xdr:pic>
      <xdr:nvPicPr>
        <xdr:cNvPr id="17" name="図 16">
          <a:extLst>
            <a:ext uri="{FF2B5EF4-FFF2-40B4-BE49-F238E27FC236}">
              <a16:creationId xmlns:a16="http://schemas.microsoft.com/office/drawing/2014/main" id="{3119C829-85D3-4298-5E1D-8F11E8358A0C}"/>
            </a:ext>
          </a:extLst>
        </xdr:cNvPr>
        <xdr:cNvPicPr>
          <a:picLocks noChangeAspect="1"/>
        </xdr:cNvPicPr>
      </xdr:nvPicPr>
      <xdr:blipFill>
        <a:blip xmlns:r="http://schemas.openxmlformats.org/officeDocument/2006/relationships" r:embed="rId12"/>
        <a:stretch>
          <a:fillRect/>
        </a:stretch>
      </xdr:blipFill>
      <xdr:spPr>
        <a:xfrm>
          <a:off x="0" y="112633124"/>
          <a:ext cx="6758724" cy="9286875"/>
        </a:xfrm>
        <a:prstGeom prst="rect">
          <a:avLst/>
        </a:prstGeom>
      </xdr:spPr>
    </xdr:pic>
    <xdr:clientData/>
  </xdr:twoCellAnchor>
  <xdr:twoCellAnchor editAs="oneCell">
    <xdr:from>
      <xdr:col>0</xdr:col>
      <xdr:colOff>0</xdr:colOff>
      <xdr:row>516</xdr:row>
      <xdr:rowOff>0</xdr:rowOff>
    </xdr:from>
    <xdr:to>
      <xdr:col>28</xdr:col>
      <xdr:colOff>44796</xdr:colOff>
      <xdr:row>555</xdr:row>
      <xdr:rowOff>0</xdr:rowOff>
    </xdr:to>
    <xdr:pic>
      <xdr:nvPicPr>
        <xdr:cNvPr id="18" name="図 17">
          <a:extLst>
            <a:ext uri="{FF2B5EF4-FFF2-40B4-BE49-F238E27FC236}">
              <a16:creationId xmlns:a16="http://schemas.microsoft.com/office/drawing/2014/main" id="{140AA408-D39F-5F09-9C64-6A0CD8EE6641}"/>
            </a:ext>
          </a:extLst>
        </xdr:cNvPr>
        <xdr:cNvPicPr>
          <a:picLocks noChangeAspect="1"/>
        </xdr:cNvPicPr>
      </xdr:nvPicPr>
      <xdr:blipFill>
        <a:blip xmlns:r="http://schemas.openxmlformats.org/officeDocument/2006/relationships" r:embed="rId13"/>
        <a:stretch>
          <a:fillRect/>
        </a:stretch>
      </xdr:blipFill>
      <xdr:spPr>
        <a:xfrm>
          <a:off x="0" y="122872500"/>
          <a:ext cx="6712296" cy="9286875"/>
        </a:xfrm>
        <a:prstGeom prst="rect">
          <a:avLst/>
        </a:prstGeom>
      </xdr:spPr>
    </xdr:pic>
    <xdr:clientData/>
  </xdr:twoCellAnchor>
  <xdr:twoCellAnchor editAs="oneCell">
    <xdr:from>
      <xdr:col>0</xdr:col>
      <xdr:colOff>0</xdr:colOff>
      <xdr:row>559</xdr:row>
      <xdr:rowOff>0</xdr:rowOff>
    </xdr:from>
    <xdr:to>
      <xdr:col>26</xdr:col>
      <xdr:colOff>134233</xdr:colOff>
      <xdr:row>595</xdr:row>
      <xdr:rowOff>77407</xdr:rowOff>
    </xdr:to>
    <xdr:pic>
      <xdr:nvPicPr>
        <xdr:cNvPr id="19" name="図 18">
          <a:extLst>
            <a:ext uri="{FF2B5EF4-FFF2-40B4-BE49-F238E27FC236}">
              <a16:creationId xmlns:a16="http://schemas.microsoft.com/office/drawing/2014/main" id="{26583CEB-5D7D-B31C-7842-08F7E5C8F38E}"/>
            </a:ext>
          </a:extLst>
        </xdr:cNvPr>
        <xdr:cNvPicPr>
          <a:picLocks noChangeAspect="1"/>
        </xdr:cNvPicPr>
      </xdr:nvPicPr>
      <xdr:blipFill>
        <a:blip xmlns:r="http://schemas.openxmlformats.org/officeDocument/2006/relationships" r:embed="rId14"/>
        <a:stretch>
          <a:fillRect/>
        </a:stretch>
      </xdr:blipFill>
      <xdr:spPr>
        <a:xfrm>
          <a:off x="0" y="133111875"/>
          <a:ext cx="6325483" cy="8649907"/>
        </a:xfrm>
        <a:prstGeom prst="rect">
          <a:avLst/>
        </a:prstGeom>
      </xdr:spPr>
    </xdr:pic>
    <xdr:clientData/>
  </xdr:twoCellAnchor>
  <xdr:twoCellAnchor editAs="oneCell">
    <xdr:from>
      <xdr:col>0</xdr:col>
      <xdr:colOff>0</xdr:colOff>
      <xdr:row>601</xdr:row>
      <xdr:rowOff>238124</xdr:rowOff>
    </xdr:from>
    <xdr:to>
      <xdr:col>28</xdr:col>
      <xdr:colOff>115510</xdr:colOff>
      <xdr:row>640</xdr:row>
      <xdr:rowOff>238124</xdr:rowOff>
    </xdr:to>
    <xdr:pic>
      <xdr:nvPicPr>
        <xdr:cNvPr id="20" name="図 19">
          <a:extLst>
            <a:ext uri="{FF2B5EF4-FFF2-40B4-BE49-F238E27FC236}">
              <a16:creationId xmlns:a16="http://schemas.microsoft.com/office/drawing/2014/main" id="{0979A34B-C1A3-A692-60ED-AF27F860C41F}"/>
            </a:ext>
          </a:extLst>
        </xdr:cNvPr>
        <xdr:cNvPicPr>
          <a:picLocks noChangeAspect="1"/>
        </xdr:cNvPicPr>
      </xdr:nvPicPr>
      <xdr:blipFill>
        <a:blip xmlns:r="http://schemas.openxmlformats.org/officeDocument/2006/relationships" r:embed="rId15"/>
        <a:stretch>
          <a:fillRect/>
        </a:stretch>
      </xdr:blipFill>
      <xdr:spPr>
        <a:xfrm>
          <a:off x="0" y="143351249"/>
          <a:ext cx="6783010" cy="9286875"/>
        </a:xfrm>
        <a:prstGeom prst="rect">
          <a:avLst/>
        </a:prstGeom>
      </xdr:spPr>
    </xdr:pic>
    <xdr:clientData/>
  </xdr:twoCellAnchor>
  <xdr:twoCellAnchor editAs="oneCell">
    <xdr:from>
      <xdr:col>0</xdr:col>
      <xdr:colOff>6073</xdr:colOff>
      <xdr:row>645</xdr:row>
      <xdr:rowOff>1</xdr:rowOff>
    </xdr:from>
    <xdr:to>
      <xdr:col>28</xdr:col>
      <xdr:colOff>69843</xdr:colOff>
      <xdr:row>685</xdr:row>
      <xdr:rowOff>1</xdr:rowOff>
    </xdr:to>
    <xdr:pic>
      <xdr:nvPicPr>
        <xdr:cNvPr id="21" name="図 20">
          <a:extLst>
            <a:ext uri="{FF2B5EF4-FFF2-40B4-BE49-F238E27FC236}">
              <a16:creationId xmlns:a16="http://schemas.microsoft.com/office/drawing/2014/main" id="{D1E0AFAD-E461-DEF2-A002-051FF237766D}"/>
            </a:ext>
          </a:extLst>
        </xdr:cNvPr>
        <xdr:cNvPicPr>
          <a:picLocks noChangeAspect="1"/>
        </xdr:cNvPicPr>
      </xdr:nvPicPr>
      <xdr:blipFill>
        <a:blip xmlns:r="http://schemas.openxmlformats.org/officeDocument/2006/relationships" r:embed="rId16"/>
        <a:stretch>
          <a:fillRect/>
        </a:stretch>
      </xdr:blipFill>
      <xdr:spPr>
        <a:xfrm>
          <a:off x="6073" y="153590626"/>
          <a:ext cx="6731270" cy="9525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263525</xdr:colOff>
      <xdr:row>13</xdr:row>
      <xdr:rowOff>206375</xdr:rowOff>
    </xdr:from>
    <xdr:to>
      <xdr:col>16</xdr:col>
      <xdr:colOff>422275</xdr:colOff>
      <xdr:row>21</xdr:row>
      <xdr:rowOff>196850</xdr:rowOff>
    </xdr:to>
    <xdr:sp macro="" textlink="">
      <xdr:nvSpPr>
        <xdr:cNvPr id="2" name="吹き出し: 左矢印 1">
          <a:extLst>
            <a:ext uri="{FF2B5EF4-FFF2-40B4-BE49-F238E27FC236}">
              <a16:creationId xmlns:a16="http://schemas.microsoft.com/office/drawing/2014/main" id="{3E53A9E5-67A8-4C59-B90F-947FEBF27300}"/>
            </a:ext>
          </a:extLst>
        </xdr:cNvPr>
        <xdr:cNvSpPr/>
      </xdr:nvSpPr>
      <xdr:spPr>
        <a:xfrm>
          <a:off x="7749469" y="2880431"/>
          <a:ext cx="2099028" cy="1690863"/>
        </a:xfrm>
        <a:prstGeom prst="leftArrowCallou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別途内容が少なければ左記へ記入する。</a:t>
          </a:r>
          <a:endParaRPr kumimoji="1" lang="en-US" altLang="ja-JP" sz="1100">
            <a:solidFill>
              <a:srgbClr val="FF0000"/>
            </a:solidFill>
          </a:endParaRPr>
        </a:p>
        <a:p>
          <a:pPr algn="l"/>
          <a:r>
            <a:rPr kumimoji="1" lang="ja-JP" altLang="en-US" sz="1100">
              <a:solidFill>
                <a:srgbClr val="FF0000"/>
              </a:solidFill>
            </a:rPr>
            <a:t>別途内容が多ければ、見積条件書へ記載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190500</xdr:colOff>
      <xdr:row>3</xdr:row>
      <xdr:rowOff>133350</xdr:rowOff>
    </xdr:to>
    <xdr:sp macro="" textlink="">
      <xdr:nvSpPr>
        <xdr:cNvPr id="2" name="正方形/長方形 1">
          <a:extLst>
            <a:ext uri="{FF2B5EF4-FFF2-40B4-BE49-F238E27FC236}">
              <a16:creationId xmlns:a16="http://schemas.microsoft.com/office/drawing/2014/main" id="{3B970313-306B-3C95-7C01-F870A2E91108}"/>
            </a:ext>
          </a:extLst>
        </xdr:cNvPr>
        <xdr:cNvSpPr/>
      </xdr:nvSpPr>
      <xdr:spPr>
        <a:xfrm>
          <a:off x="285750" y="0"/>
          <a:ext cx="762000" cy="990600"/>
        </a:xfrm>
        <a:prstGeom prst="rect">
          <a:avLst/>
        </a:prstGeom>
        <a:no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印紙　　　　　　　　○○円　　　双方用意</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0179-2362-4300-B77A-5FFD172B49B3}">
  <sheetPr>
    <tabColor rgb="FFFFFF00"/>
  </sheetPr>
  <dimension ref="A1:K35"/>
  <sheetViews>
    <sheetView view="pageBreakPreview" zoomScaleNormal="100" zoomScaleSheetLayoutView="100" workbookViewId="0">
      <selection sqref="A1:I1"/>
    </sheetView>
  </sheetViews>
  <sheetFormatPr defaultColWidth="9" defaultRowHeight="26.25" customHeight="1"/>
  <cols>
    <col min="1" max="1" width="7.08203125" style="1" bestFit="1" customWidth="1"/>
    <col min="2" max="16384" width="9" style="1"/>
  </cols>
  <sheetData>
    <row r="1" spans="1:11" ht="26.25" customHeight="1">
      <c r="A1" s="135" t="s">
        <v>5</v>
      </c>
      <c r="B1" s="135"/>
      <c r="C1" s="135"/>
      <c r="D1" s="135"/>
      <c r="E1" s="135"/>
      <c r="F1" s="135"/>
      <c r="G1" s="135"/>
      <c r="H1" s="135"/>
      <c r="I1" s="135"/>
    </row>
    <row r="2" spans="1:11" ht="26.25" customHeight="1">
      <c r="A2" s="30"/>
      <c r="B2" s="30"/>
      <c r="C2" s="30"/>
      <c r="D2" s="30"/>
      <c r="E2" s="30"/>
      <c r="F2" s="30"/>
      <c r="G2" s="30"/>
      <c r="H2" s="30"/>
      <c r="I2" s="30"/>
    </row>
    <row r="3" spans="1:11" ht="26.25" customHeight="1">
      <c r="A3" s="136" t="s">
        <v>32</v>
      </c>
      <c r="B3" s="136"/>
      <c r="C3" s="136"/>
      <c r="D3" s="136"/>
      <c r="E3" s="136"/>
      <c r="F3" s="136"/>
      <c r="G3" s="136"/>
      <c r="H3" s="136"/>
    </row>
    <row r="4" spans="1:11" ht="26.25" customHeight="1">
      <c r="A4" s="136" t="s">
        <v>19</v>
      </c>
      <c r="B4" s="136"/>
      <c r="C4" s="136"/>
      <c r="D4" s="136"/>
      <c r="E4" s="136"/>
      <c r="F4" s="136"/>
      <c r="G4" s="136"/>
      <c r="H4" s="136"/>
    </row>
    <row r="5" spans="1:11" ht="26.25" customHeight="1">
      <c r="A5" s="4" t="s">
        <v>0</v>
      </c>
      <c r="B5" s="5" t="s">
        <v>22</v>
      </c>
    </row>
    <row r="6" spans="1:11" ht="26.25" customHeight="1">
      <c r="B6" s="137" t="s">
        <v>21</v>
      </c>
      <c r="C6" s="138"/>
      <c r="D6" s="138"/>
      <c r="E6" s="138"/>
      <c r="F6" s="138"/>
      <c r="G6" s="138"/>
      <c r="H6" s="138"/>
      <c r="I6" s="138"/>
    </row>
    <row r="7" spans="1:11" ht="26.25" customHeight="1">
      <c r="A7" s="4" t="s">
        <v>1</v>
      </c>
      <c r="B7" s="5" t="s">
        <v>33</v>
      </c>
    </row>
    <row r="8" spans="1:11" ht="26.25" customHeight="1">
      <c r="A8" s="3"/>
      <c r="B8" s="1" t="s">
        <v>23</v>
      </c>
    </row>
    <row r="9" spans="1:11" ht="26.25" customHeight="1">
      <c r="A9" s="3"/>
      <c r="B9" s="1" t="s">
        <v>24</v>
      </c>
    </row>
    <row r="10" spans="1:11" ht="26.25" customHeight="1">
      <c r="A10" s="3"/>
      <c r="B10" s="1" t="s">
        <v>20</v>
      </c>
    </row>
    <row r="11" spans="1:11" ht="26.25" customHeight="1">
      <c r="A11" s="3"/>
      <c r="B11" s="1" t="s">
        <v>34</v>
      </c>
    </row>
    <row r="12" spans="1:11" ht="26.25" customHeight="1">
      <c r="A12" s="3"/>
      <c r="B12" s="1" t="s">
        <v>25</v>
      </c>
      <c r="K12" s="29" t="s">
        <v>37</v>
      </c>
    </row>
    <row r="13" spans="1:11" ht="26.25" customHeight="1" thickBot="1">
      <c r="A13" s="3" t="s">
        <v>6</v>
      </c>
      <c r="K13" s="29" t="s">
        <v>248</v>
      </c>
    </row>
    <row r="14" spans="1:11" ht="26.25" customHeight="1" thickBot="1">
      <c r="A14" s="7" t="s">
        <v>0</v>
      </c>
      <c r="B14" s="11" t="s">
        <v>7</v>
      </c>
      <c r="C14" s="12"/>
      <c r="D14" s="12"/>
      <c r="E14" s="12"/>
      <c r="F14" s="12"/>
      <c r="G14" s="13"/>
      <c r="H14" s="6" t="s">
        <v>27</v>
      </c>
    </row>
    <row r="15" spans="1:11" ht="26.25" customHeight="1" thickBot="1">
      <c r="A15" s="8"/>
      <c r="B15" s="14" t="s">
        <v>10</v>
      </c>
      <c r="G15" s="15"/>
      <c r="H15" s="134"/>
    </row>
    <row r="16" spans="1:11" ht="26.25" customHeight="1" thickBot="1">
      <c r="A16" s="8"/>
      <c r="B16" s="14" t="s">
        <v>11</v>
      </c>
      <c r="G16" s="15"/>
      <c r="H16" s="134"/>
    </row>
    <row r="17" spans="1:10" ht="26.25" customHeight="1">
      <c r="A17" s="9"/>
      <c r="B17" s="14" t="s">
        <v>12</v>
      </c>
      <c r="G17" s="15"/>
    </row>
    <row r="18" spans="1:10" ht="26.25" customHeight="1">
      <c r="A18" s="9"/>
      <c r="B18" s="14" t="s">
        <v>8</v>
      </c>
      <c r="G18" s="15"/>
    </row>
    <row r="19" spans="1:10" ht="26.25" customHeight="1">
      <c r="A19" s="9"/>
      <c r="B19" s="16" t="s">
        <v>13</v>
      </c>
      <c r="G19" s="15"/>
    </row>
    <row r="20" spans="1:10" ht="26.25" customHeight="1" thickBot="1">
      <c r="A20" s="10"/>
      <c r="B20" s="17" t="s">
        <v>14</v>
      </c>
      <c r="C20" s="18"/>
      <c r="D20" s="18"/>
      <c r="E20" s="18"/>
      <c r="F20" s="18"/>
      <c r="G20" s="19"/>
      <c r="J20" s="31" t="s">
        <v>38</v>
      </c>
    </row>
    <row r="21" spans="1:10" ht="26.25" customHeight="1" thickBot="1">
      <c r="A21" s="7" t="s">
        <v>30</v>
      </c>
      <c r="B21" s="11" t="s">
        <v>16</v>
      </c>
      <c r="C21" s="12"/>
      <c r="D21" s="12"/>
      <c r="E21" s="12"/>
      <c r="F21" s="12"/>
      <c r="G21" s="13"/>
      <c r="H21" s="6" t="s">
        <v>28</v>
      </c>
      <c r="I21" s="6" t="s">
        <v>28</v>
      </c>
    </row>
    <row r="22" spans="1:10" ht="26.25" customHeight="1" thickBot="1">
      <c r="A22" s="8"/>
      <c r="B22" s="16" t="s">
        <v>13</v>
      </c>
      <c r="G22" s="15"/>
      <c r="H22" s="134"/>
      <c r="I22" s="134"/>
    </row>
    <row r="23" spans="1:10" ht="26.25" customHeight="1" thickBot="1">
      <c r="A23" s="24"/>
      <c r="B23" s="17" t="s">
        <v>17</v>
      </c>
      <c r="C23" s="18"/>
      <c r="D23" s="18"/>
      <c r="E23" s="18"/>
      <c r="F23" s="18"/>
      <c r="G23" s="19"/>
      <c r="H23" s="134"/>
      <c r="I23" s="134"/>
    </row>
    <row r="24" spans="1:10" ht="26.25" customHeight="1" thickBot="1">
      <c r="A24" s="20" t="s">
        <v>31</v>
      </c>
      <c r="B24" s="21" t="s">
        <v>15</v>
      </c>
      <c r="C24" s="22"/>
      <c r="D24" s="22"/>
      <c r="E24" s="22"/>
      <c r="F24" s="22"/>
      <c r="G24" s="22"/>
      <c r="H24" s="27"/>
      <c r="I24" s="3"/>
    </row>
    <row r="25" spans="1:10" ht="26.25" customHeight="1" thickBot="1">
      <c r="A25" s="7" t="s">
        <v>2</v>
      </c>
      <c r="B25" s="11" t="s">
        <v>9</v>
      </c>
      <c r="C25" s="12"/>
      <c r="D25" s="12"/>
      <c r="E25" s="12"/>
      <c r="F25" s="12"/>
      <c r="G25" s="13"/>
      <c r="H25" s="6" t="s">
        <v>29</v>
      </c>
    </row>
    <row r="26" spans="1:10" ht="26.25" customHeight="1" thickBot="1">
      <c r="A26" s="9"/>
      <c r="B26" s="14" t="s">
        <v>18</v>
      </c>
      <c r="G26" s="15"/>
      <c r="H26" s="134"/>
    </row>
    <row r="27" spans="1:10" ht="26.25" customHeight="1" thickBot="1">
      <c r="A27" s="10"/>
      <c r="B27" s="25" t="s">
        <v>13</v>
      </c>
      <c r="C27" s="18"/>
      <c r="D27" s="18"/>
      <c r="E27" s="18"/>
      <c r="F27" s="18"/>
      <c r="G27" s="19"/>
      <c r="H27" s="134"/>
    </row>
    <row r="28" spans="1:10" ht="26.25" customHeight="1">
      <c r="A28" s="20" t="s">
        <v>3</v>
      </c>
      <c r="B28" s="28" t="s">
        <v>36</v>
      </c>
      <c r="C28" s="18"/>
      <c r="D28" s="18"/>
      <c r="E28" s="18"/>
      <c r="F28" s="18"/>
      <c r="G28" s="19"/>
      <c r="H28" s="3"/>
    </row>
    <row r="29" spans="1:10" ht="26.25" customHeight="1">
      <c r="A29" s="20" t="s">
        <v>4</v>
      </c>
      <c r="B29" s="21" t="s">
        <v>26</v>
      </c>
      <c r="C29" s="22"/>
      <c r="D29" s="22"/>
      <c r="E29" s="22"/>
      <c r="F29" s="22"/>
      <c r="G29" s="23"/>
    </row>
    <row r="30" spans="1:10" ht="26.25" customHeight="1">
      <c r="A30" s="26" t="s">
        <v>35</v>
      </c>
      <c r="B30" s="2"/>
      <c r="F30" s="3"/>
      <c r="G30" s="3"/>
      <c r="H30" s="3"/>
      <c r="I30" s="3"/>
    </row>
    <row r="31" spans="1:10" ht="26.25" customHeight="1">
      <c r="A31" s="4"/>
    </row>
    <row r="32" spans="1:10" ht="26.25" customHeight="1">
      <c r="A32" s="4"/>
    </row>
    <row r="33" spans="1:1" ht="26.25" customHeight="1">
      <c r="A33" s="4"/>
    </row>
    <row r="34" spans="1:1" ht="26.25" customHeight="1">
      <c r="A34" s="3"/>
    </row>
    <row r="35" spans="1:1" ht="26.25" customHeight="1">
      <c r="A35" s="3"/>
    </row>
  </sheetData>
  <mergeCells count="8">
    <mergeCell ref="H26:H27"/>
    <mergeCell ref="H15:H16"/>
    <mergeCell ref="A1:I1"/>
    <mergeCell ref="A3:H3"/>
    <mergeCell ref="A4:H4"/>
    <mergeCell ref="B6:I6"/>
    <mergeCell ref="H22:H23"/>
    <mergeCell ref="I22:I23"/>
  </mergeCells>
  <phoneticPr fontId="1"/>
  <pageMargins left="0.70866141732283472" right="0.51181102362204722" top="0.35433070866141736"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DE3D-509C-4F0E-B405-BA7156401F04}">
  <sheetPr>
    <tabColor rgb="FF92D050"/>
  </sheetPr>
  <dimension ref="A3:T26"/>
  <sheetViews>
    <sheetView view="pageBreakPreview" topLeftCell="A5" zoomScaleNormal="100" zoomScaleSheetLayoutView="100" workbookViewId="0">
      <selection activeCell="A7" sqref="A7:I7"/>
    </sheetView>
  </sheetViews>
  <sheetFormatPr defaultRowHeight="13"/>
  <cols>
    <col min="1" max="1" width="12.58203125" style="32" customWidth="1"/>
    <col min="2" max="256" width="9" style="32"/>
    <col min="257" max="257" width="12.58203125" style="32" customWidth="1"/>
    <col min="258" max="512" width="9" style="32"/>
    <col min="513" max="513" width="12.58203125" style="32" customWidth="1"/>
    <col min="514" max="768" width="9" style="32"/>
    <col min="769" max="769" width="12.58203125" style="32" customWidth="1"/>
    <col min="770" max="1024" width="9" style="32"/>
    <col min="1025" max="1025" width="12.58203125" style="32" customWidth="1"/>
    <col min="1026" max="1280" width="9" style="32"/>
    <col min="1281" max="1281" width="12.58203125" style="32" customWidth="1"/>
    <col min="1282" max="1536" width="9" style="32"/>
    <col min="1537" max="1537" width="12.58203125" style="32" customWidth="1"/>
    <col min="1538" max="1792" width="9" style="32"/>
    <col min="1793" max="1793" width="12.58203125" style="32" customWidth="1"/>
    <col min="1794" max="2048" width="9" style="32"/>
    <col min="2049" max="2049" width="12.58203125" style="32" customWidth="1"/>
    <col min="2050" max="2304" width="9" style="32"/>
    <col min="2305" max="2305" width="12.58203125" style="32" customWidth="1"/>
    <col min="2306" max="2560" width="9" style="32"/>
    <col min="2561" max="2561" width="12.58203125" style="32" customWidth="1"/>
    <col min="2562" max="2816" width="9" style="32"/>
    <col min="2817" max="2817" width="12.58203125" style="32" customWidth="1"/>
    <col min="2818" max="3072" width="9" style="32"/>
    <col min="3073" max="3073" width="12.58203125" style="32" customWidth="1"/>
    <col min="3074" max="3328" width="9" style="32"/>
    <col min="3329" max="3329" width="12.58203125" style="32" customWidth="1"/>
    <col min="3330" max="3584" width="9" style="32"/>
    <col min="3585" max="3585" width="12.58203125" style="32" customWidth="1"/>
    <col min="3586" max="3840" width="9" style="32"/>
    <col min="3841" max="3841" width="12.58203125" style="32" customWidth="1"/>
    <col min="3842" max="4096" width="9" style="32"/>
    <col min="4097" max="4097" width="12.58203125" style="32" customWidth="1"/>
    <col min="4098" max="4352" width="9" style="32"/>
    <col min="4353" max="4353" width="12.58203125" style="32" customWidth="1"/>
    <col min="4354" max="4608" width="9" style="32"/>
    <col min="4609" max="4609" width="12.58203125" style="32" customWidth="1"/>
    <col min="4610" max="4864" width="9" style="32"/>
    <col min="4865" max="4865" width="12.58203125" style="32" customWidth="1"/>
    <col min="4866" max="5120" width="9" style="32"/>
    <col min="5121" max="5121" width="12.58203125" style="32" customWidth="1"/>
    <col min="5122" max="5376" width="9" style="32"/>
    <col min="5377" max="5377" width="12.58203125" style="32" customWidth="1"/>
    <col min="5378" max="5632" width="9" style="32"/>
    <col min="5633" max="5633" width="12.58203125" style="32" customWidth="1"/>
    <col min="5634" max="5888" width="9" style="32"/>
    <col min="5889" max="5889" width="12.58203125" style="32" customWidth="1"/>
    <col min="5890" max="6144" width="9" style="32"/>
    <col min="6145" max="6145" width="12.58203125" style="32" customWidth="1"/>
    <col min="6146" max="6400" width="9" style="32"/>
    <col min="6401" max="6401" width="12.58203125" style="32" customWidth="1"/>
    <col min="6402" max="6656" width="9" style="32"/>
    <col min="6657" max="6657" width="12.58203125" style="32" customWidth="1"/>
    <col min="6658" max="6912" width="9" style="32"/>
    <col min="6913" max="6913" width="12.58203125" style="32" customWidth="1"/>
    <col min="6914" max="7168" width="9" style="32"/>
    <col min="7169" max="7169" width="12.58203125" style="32" customWidth="1"/>
    <col min="7170" max="7424" width="9" style="32"/>
    <col min="7425" max="7425" width="12.58203125" style="32" customWidth="1"/>
    <col min="7426" max="7680" width="9" style="32"/>
    <col min="7681" max="7681" width="12.58203125" style="32" customWidth="1"/>
    <col min="7682" max="7936" width="9" style="32"/>
    <col min="7937" max="7937" width="12.58203125" style="32" customWidth="1"/>
    <col min="7938" max="8192" width="9" style="32"/>
    <col min="8193" max="8193" width="12.58203125" style="32" customWidth="1"/>
    <col min="8194" max="8448" width="9" style="32"/>
    <col min="8449" max="8449" width="12.58203125" style="32" customWidth="1"/>
    <col min="8450" max="8704" width="9" style="32"/>
    <col min="8705" max="8705" width="12.58203125" style="32" customWidth="1"/>
    <col min="8706" max="8960" width="9" style="32"/>
    <col min="8961" max="8961" width="12.58203125" style="32" customWidth="1"/>
    <col min="8962" max="9216" width="9" style="32"/>
    <col min="9217" max="9217" width="12.58203125" style="32" customWidth="1"/>
    <col min="9218" max="9472" width="9" style="32"/>
    <col min="9473" max="9473" width="12.58203125" style="32" customWidth="1"/>
    <col min="9474" max="9728" width="9" style="32"/>
    <col min="9729" max="9729" width="12.58203125" style="32" customWidth="1"/>
    <col min="9730" max="9984" width="9" style="32"/>
    <col min="9985" max="9985" width="12.58203125" style="32" customWidth="1"/>
    <col min="9986" max="10240" width="9" style="32"/>
    <col min="10241" max="10241" width="12.58203125" style="32" customWidth="1"/>
    <col min="10242" max="10496" width="9" style="32"/>
    <col min="10497" max="10497" width="12.58203125" style="32" customWidth="1"/>
    <col min="10498" max="10752" width="9" style="32"/>
    <col min="10753" max="10753" width="12.58203125" style="32" customWidth="1"/>
    <col min="10754" max="11008" width="9" style="32"/>
    <col min="11009" max="11009" width="12.58203125" style="32" customWidth="1"/>
    <col min="11010" max="11264" width="9" style="32"/>
    <col min="11265" max="11265" width="12.58203125" style="32" customWidth="1"/>
    <col min="11266" max="11520" width="9" style="32"/>
    <col min="11521" max="11521" width="12.58203125" style="32" customWidth="1"/>
    <col min="11522" max="11776" width="9" style="32"/>
    <col min="11777" max="11777" width="12.58203125" style="32" customWidth="1"/>
    <col min="11778" max="12032" width="9" style="32"/>
    <col min="12033" max="12033" width="12.58203125" style="32" customWidth="1"/>
    <col min="12034" max="12288" width="9" style="32"/>
    <col min="12289" max="12289" width="12.58203125" style="32" customWidth="1"/>
    <col min="12290" max="12544" width="9" style="32"/>
    <col min="12545" max="12545" width="12.58203125" style="32" customWidth="1"/>
    <col min="12546" max="12800" width="9" style="32"/>
    <col min="12801" max="12801" width="12.58203125" style="32" customWidth="1"/>
    <col min="12802" max="13056" width="9" style="32"/>
    <col min="13057" max="13057" width="12.58203125" style="32" customWidth="1"/>
    <col min="13058" max="13312" width="9" style="32"/>
    <col min="13313" max="13313" width="12.58203125" style="32" customWidth="1"/>
    <col min="13314" max="13568" width="9" style="32"/>
    <col min="13569" max="13569" width="12.58203125" style="32" customWidth="1"/>
    <col min="13570" max="13824" width="9" style="32"/>
    <col min="13825" max="13825" width="12.58203125" style="32" customWidth="1"/>
    <col min="13826" max="14080" width="9" style="32"/>
    <col min="14081" max="14081" width="12.58203125" style="32" customWidth="1"/>
    <col min="14082" max="14336" width="9" style="32"/>
    <col min="14337" max="14337" width="12.58203125" style="32" customWidth="1"/>
    <col min="14338" max="14592" width="9" style="32"/>
    <col min="14593" max="14593" width="12.58203125" style="32" customWidth="1"/>
    <col min="14594" max="14848" width="9" style="32"/>
    <col min="14849" max="14849" width="12.58203125" style="32" customWidth="1"/>
    <col min="14850" max="15104" width="9" style="32"/>
    <col min="15105" max="15105" width="12.58203125" style="32" customWidth="1"/>
    <col min="15106" max="15360" width="9" style="32"/>
    <col min="15361" max="15361" width="12.58203125" style="32" customWidth="1"/>
    <col min="15362" max="15616" width="9" style="32"/>
    <col min="15617" max="15617" width="12.58203125" style="32" customWidth="1"/>
    <col min="15618" max="15872" width="9" style="32"/>
    <col min="15873" max="15873" width="12.58203125" style="32" customWidth="1"/>
    <col min="15874" max="16128" width="9" style="32"/>
    <col min="16129" max="16129" width="12.58203125" style="32" customWidth="1"/>
    <col min="16130" max="16384" width="9" style="32"/>
  </cols>
  <sheetData>
    <row r="3" spans="1:20" ht="41.5">
      <c r="E3" s="33"/>
    </row>
    <row r="4" spans="1:20" ht="30">
      <c r="A4" s="139" t="s">
        <v>39</v>
      </c>
      <c r="B4" s="139"/>
      <c r="C4" s="139"/>
      <c r="D4" s="139"/>
      <c r="E4" s="139"/>
      <c r="F4" s="139"/>
      <c r="G4" s="139"/>
      <c r="H4" s="139"/>
      <c r="I4" s="139"/>
      <c r="J4" s="34"/>
      <c r="K4" s="34"/>
      <c r="L4" s="34"/>
      <c r="M4" s="34"/>
      <c r="N4" s="34"/>
      <c r="O4" s="34"/>
      <c r="P4" s="34"/>
      <c r="Q4" s="34"/>
      <c r="R4" s="34"/>
      <c r="S4" s="34"/>
      <c r="T4" s="34"/>
    </row>
    <row r="5" spans="1:20" ht="23.5">
      <c r="B5" s="35"/>
      <c r="C5" s="35"/>
      <c r="D5" s="35"/>
      <c r="E5" s="35"/>
      <c r="F5" s="35"/>
      <c r="G5" s="35"/>
      <c r="H5" s="35"/>
      <c r="I5" s="34"/>
      <c r="J5" s="34"/>
      <c r="K5" s="34"/>
      <c r="L5" s="34"/>
      <c r="M5" s="34"/>
      <c r="N5" s="34"/>
      <c r="O5" s="34"/>
      <c r="P5" s="34"/>
      <c r="Q5" s="34"/>
      <c r="R5" s="34"/>
      <c r="S5" s="34"/>
      <c r="T5" s="34"/>
    </row>
    <row r="6" spans="1:20" ht="23.5">
      <c r="B6" s="35"/>
      <c r="C6" s="35"/>
      <c r="D6" s="35"/>
      <c r="E6" s="35"/>
      <c r="F6" s="35"/>
      <c r="G6" s="35"/>
      <c r="H6" s="35"/>
      <c r="I6" s="34"/>
      <c r="J6" s="34"/>
      <c r="K6" s="34"/>
      <c r="L6" s="34"/>
      <c r="M6" s="34"/>
      <c r="N6" s="34"/>
      <c r="O6" s="34"/>
      <c r="P6" s="34"/>
      <c r="Q6" s="34"/>
      <c r="R6" s="34"/>
      <c r="S6" s="34"/>
      <c r="T6" s="34"/>
    </row>
    <row r="7" spans="1:20" ht="30">
      <c r="A7" s="140" t="s">
        <v>131</v>
      </c>
      <c r="B7" s="140"/>
      <c r="C7" s="140"/>
      <c r="D7" s="140"/>
      <c r="E7" s="140"/>
      <c r="F7" s="140"/>
      <c r="G7" s="140"/>
      <c r="H7" s="140"/>
      <c r="I7" s="140"/>
      <c r="J7" s="34"/>
      <c r="K7" s="34"/>
      <c r="L7" s="34"/>
      <c r="M7" s="34"/>
      <c r="N7" s="34"/>
      <c r="O7" s="34"/>
      <c r="P7" s="34"/>
      <c r="Q7" s="34"/>
      <c r="R7" s="34"/>
      <c r="S7" s="34"/>
      <c r="T7" s="34"/>
    </row>
    <row r="8" spans="1:20" ht="25.5">
      <c r="A8" s="141"/>
      <c r="B8" s="141"/>
      <c r="C8" s="141"/>
      <c r="D8" s="141"/>
      <c r="E8" s="141"/>
      <c r="F8" s="141"/>
      <c r="G8" s="141"/>
      <c r="H8" s="141"/>
      <c r="I8" s="141"/>
      <c r="J8" s="34"/>
      <c r="K8" s="34"/>
      <c r="L8" s="34"/>
      <c r="M8" s="34"/>
      <c r="N8" s="34"/>
      <c r="O8" s="34"/>
      <c r="P8" s="34"/>
      <c r="Q8" s="34"/>
      <c r="R8" s="34"/>
      <c r="S8" s="34"/>
      <c r="T8" s="34"/>
    </row>
    <row r="9" spans="1:20" ht="23.5">
      <c r="B9" s="35"/>
      <c r="C9" s="35"/>
      <c r="D9" s="35"/>
      <c r="E9" s="35"/>
      <c r="F9" s="35"/>
      <c r="G9" s="35"/>
      <c r="H9" s="35"/>
      <c r="I9" s="34"/>
      <c r="J9" s="34"/>
      <c r="K9" s="34"/>
      <c r="L9" s="34"/>
      <c r="M9" s="34"/>
      <c r="N9" s="34"/>
      <c r="O9" s="34"/>
      <c r="P9" s="34"/>
      <c r="Q9" s="34"/>
      <c r="R9" s="34"/>
      <c r="S9" s="34"/>
      <c r="T9" s="34"/>
    </row>
    <row r="19" spans="1:9" ht="23.5">
      <c r="A19" s="36"/>
      <c r="B19" s="37" t="s">
        <v>40</v>
      </c>
      <c r="C19" s="43" t="s">
        <v>132</v>
      </c>
      <c r="D19" s="38"/>
      <c r="E19" s="38"/>
      <c r="F19" s="38"/>
      <c r="G19" s="38"/>
      <c r="H19" s="38"/>
      <c r="I19" s="38"/>
    </row>
    <row r="20" spans="1:9" ht="23.5">
      <c r="A20" s="36"/>
      <c r="B20" s="37"/>
      <c r="C20" s="43" t="s">
        <v>133</v>
      </c>
      <c r="D20" s="38"/>
      <c r="E20" s="38"/>
      <c r="F20" s="38"/>
      <c r="G20" s="38"/>
      <c r="H20" s="38"/>
      <c r="I20" s="38"/>
    </row>
    <row r="21" spans="1:9" ht="23.5">
      <c r="A21" s="39"/>
      <c r="B21" s="40"/>
      <c r="C21" s="44"/>
    </row>
    <row r="22" spans="1:9" ht="23.5">
      <c r="A22" s="36"/>
      <c r="B22" s="37" t="s">
        <v>41</v>
      </c>
      <c r="C22" s="43" t="s">
        <v>42</v>
      </c>
      <c r="D22" s="41"/>
      <c r="E22" s="41"/>
      <c r="F22" s="41"/>
      <c r="G22" s="41"/>
      <c r="H22" s="41"/>
      <c r="I22" s="41"/>
    </row>
    <row r="23" spans="1:9" ht="23.5">
      <c r="A23" s="36"/>
      <c r="B23" s="37"/>
      <c r="C23" s="43" t="s">
        <v>43</v>
      </c>
      <c r="D23" s="41"/>
      <c r="E23" s="41"/>
      <c r="F23" s="41"/>
      <c r="G23" s="41"/>
      <c r="H23" s="41"/>
      <c r="I23" s="41"/>
    </row>
    <row r="24" spans="1:9" ht="14">
      <c r="A24" s="42"/>
      <c r="B24" s="40"/>
      <c r="C24" s="45"/>
    </row>
    <row r="25" spans="1:9" ht="23.5">
      <c r="A25" s="142" t="s">
        <v>44</v>
      </c>
      <c r="B25" s="142"/>
      <c r="C25" s="43" t="s">
        <v>134</v>
      </c>
      <c r="D25" s="41"/>
      <c r="E25" s="41"/>
      <c r="F25" s="41"/>
      <c r="G25" s="41"/>
    </row>
    <row r="26" spans="1:9" ht="23.5">
      <c r="B26" s="37"/>
      <c r="C26" s="34"/>
      <c r="D26" s="41"/>
      <c r="E26" s="41"/>
      <c r="F26" s="41"/>
      <c r="G26" s="41"/>
    </row>
  </sheetData>
  <mergeCells count="4">
    <mergeCell ref="A4:I4"/>
    <mergeCell ref="A7:I7"/>
    <mergeCell ref="A8:I8"/>
    <mergeCell ref="A25:B25"/>
  </mergeCells>
  <phoneticPr fontId="1"/>
  <pageMargins left="0.5118110236220472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FBFB-BF2B-4E53-B670-F6916609EC5B}">
  <sheetPr>
    <tabColor rgb="FF92D050"/>
    <pageSetUpPr fitToPage="1"/>
  </sheetPr>
  <dimension ref="B1:BF69"/>
  <sheetViews>
    <sheetView view="pageBreakPreview" zoomScale="60" zoomScaleNormal="100" workbookViewId="0">
      <selection activeCell="G3" sqref="G3:AA4"/>
    </sheetView>
  </sheetViews>
  <sheetFormatPr defaultRowHeight="13"/>
  <cols>
    <col min="1" max="1" width="7.83203125" style="32" customWidth="1"/>
    <col min="2" max="4" width="3.08203125" style="32" customWidth="1"/>
    <col min="5" max="5" width="5.33203125" style="32" customWidth="1"/>
    <col min="6" max="7" width="3.08203125" style="32" customWidth="1"/>
    <col min="8" max="8" width="7.33203125" style="32" customWidth="1"/>
    <col min="9" max="11" width="3.08203125" style="32" customWidth="1"/>
    <col min="12" max="12" width="5.33203125" style="32" customWidth="1"/>
    <col min="13" max="20" width="3.08203125" style="32" customWidth="1"/>
    <col min="21" max="21" width="4.83203125" style="32" customWidth="1"/>
    <col min="22" max="27" width="3.08203125" style="32" customWidth="1"/>
    <col min="28" max="28" width="1.58203125" style="32" customWidth="1"/>
    <col min="29" max="29" width="1.33203125" style="32" customWidth="1"/>
    <col min="30" max="30" width="3.25" style="32" customWidth="1"/>
    <col min="31" max="36" width="3.08203125" style="32" customWidth="1"/>
    <col min="37" max="38" width="3" style="32" customWidth="1"/>
    <col min="39" max="41" width="3.08203125" style="32" customWidth="1"/>
    <col min="42" max="42" width="5.58203125" style="32" customWidth="1"/>
    <col min="43" max="43" width="3.08203125" style="32" customWidth="1"/>
    <col min="44" max="44" width="3.25" style="32" customWidth="1"/>
    <col min="45" max="52" width="3.08203125" style="32" customWidth="1"/>
    <col min="53" max="55" width="7.08203125" style="32" customWidth="1"/>
    <col min="56" max="256" width="9" style="32"/>
    <col min="257" max="257" width="7.83203125" style="32" customWidth="1"/>
    <col min="258" max="260" width="3.08203125" style="32" customWidth="1"/>
    <col min="261" max="261" width="5.33203125" style="32" customWidth="1"/>
    <col min="262" max="263" width="3.08203125" style="32" customWidth="1"/>
    <col min="264" max="264" width="7.33203125" style="32" customWidth="1"/>
    <col min="265" max="267" width="3.08203125" style="32" customWidth="1"/>
    <col min="268" max="268" width="5.33203125" style="32" customWidth="1"/>
    <col min="269" max="276" width="3.08203125" style="32" customWidth="1"/>
    <col min="277" max="277" width="4.83203125" style="32" customWidth="1"/>
    <col min="278" max="283" width="3.08203125" style="32" customWidth="1"/>
    <col min="284" max="284" width="1.58203125" style="32" customWidth="1"/>
    <col min="285" max="285" width="1.33203125" style="32" customWidth="1"/>
    <col min="286" max="286" width="3.25" style="32" customWidth="1"/>
    <col min="287" max="292" width="3.08203125" style="32" customWidth="1"/>
    <col min="293" max="294" width="3" style="32" customWidth="1"/>
    <col min="295" max="297" width="3.08203125" style="32" customWidth="1"/>
    <col min="298" max="298" width="5.58203125" style="32" customWidth="1"/>
    <col min="299" max="299" width="3.08203125" style="32" customWidth="1"/>
    <col min="300" max="300" width="3.25" style="32" customWidth="1"/>
    <col min="301" max="308" width="3.08203125" style="32" customWidth="1"/>
    <col min="309" max="311" width="7.08203125" style="32" customWidth="1"/>
    <col min="312" max="512" width="9" style="32"/>
    <col min="513" max="513" width="7.83203125" style="32" customWidth="1"/>
    <col min="514" max="516" width="3.08203125" style="32" customWidth="1"/>
    <col min="517" max="517" width="5.33203125" style="32" customWidth="1"/>
    <col min="518" max="519" width="3.08203125" style="32" customWidth="1"/>
    <col min="520" max="520" width="7.33203125" style="32" customWidth="1"/>
    <col min="521" max="523" width="3.08203125" style="32" customWidth="1"/>
    <col min="524" max="524" width="5.33203125" style="32" customWidth="1"/>
    <col min="525" max="532" width="3.08203125" style="32" customWidth="1"/>
    <col min="533" max="533" width="4.83203125" style="32" customWidth="1"/>
    <col min="534" max="539" width="3.08203125" style="32" customWidth="1"/>
    <col min="540" max="540" width="1.58203125" style="32" customWidth="1"/>
    <col min="541" max="541" width="1.33203125" style="32" customWidth="1"/>
    <col min="542" max="542" width="3.25" style="32" customWidth="1"/>
    <col min="543" max="548" width="3.08203125" style="32" customWidth="1"/>
    <col min="549" max="550" width="3" style="32" customWidth="1"/>
    <col min="551" max="553" width="3.08203125" style="32" customWidth="1"/>
    <col min="554" max="554" width="5.58203125" style="32" customWidth="1"/>
    <col min="555" max="555" width="3.08203125" style="32" customWidth="1"/>
    <col min="556" max="556" width="3.25" style="32" customWidth="1"/>
    <col min="557" max="564" width="3.08203125" style="32" customWidth="1"/>
    <col min="565" max="567" width="7.08203125" style="32" customWidth="1"/>
    <col min="568" max="768" width="9" style="32"/>
    <col min="769" max="769" width="7.83203125" style="32" customWidth="1"/>
    <col min="770" max="772" width="3.08203125" style="32" customWidth="1"/>
    <col min="773" max="773" width="5.33203125" style="32" customWidth="1"/>
    <col min="774" max="775" width="3.08203125" style="32" customWidth="1"/>
    <col min="776" max="776" width="7.33203125" style="32" customWidth="1"/>
    <col min="777" max="779" width="3.08203125" style="32" customWidth="1"/>
    <col min="780" max="780" width="5.33203125" style="32" customWidth="1"/>
    <col min="781" max="788" width="3.08203125" style="32" customWidth="1"/>
    <col min="789" max="789" width="4.83203125" style="32" customWidth="1"/>
    <col min="790" max="795" width="3.08203125" style="32" customWidth="1"/>
    <col min="796" max="796" width="1.58203125" style="32" customWidth="1"/>
    <col min="797" max="797" width="1.33203125" style="32" customWidth="1"/>
    <col min="798" max="798" width="3.25" style="32" customWidth="1"/>
    <col min="799" max="804" width="3.08203125" style="32" customWidth="1"/>
    <col min="805" max="806" width="3" style="32" customWidth="1"/>
    <col min="807" max="809" width="3.08203125" style="32" customWidth="1"/>
    <col min="810" max="810" width="5.58203125" style="32" customWidth="1"/>
    <col min="811" max="811" width="3.08203125" style="32" customWidth="1"/>
    <col min="812" max="812" width="3.25" style="32" customWidth="1"/>
    <col min="813" max="820" width="3.08203125" style="32" customWidth="1"/>
    <col min="821" max="823" width="7.08203125" style="32" customWidth="1"/>
    <col min="824" max="1024" width="9" style="32"/>
    <col min="1025" max="1025" width="7.83203125" style="32" customWidth="1"/>
    <col min="1026" max="1028" width="3.08203125" style="32" customWidth="1"/>
    <col min="1029" max="1029" width="5.33203125" style="32" customWidth="1"/>
    <col min="1030" max="1031" width="3.08203125" style="32" customWidth="1"/>
    <col min="1032" max="1032" width="7.33203125" style="32" customWidth="1"/>
    <col min="1033" max="1035" width="3.08203125" style="32" customWidth="1"/>
    <col min="1036" max="1036" width="5.33203125" style="32" customWidth="1"/>
    <col min="1037" max="1044" width="3.08203125" style="32" customWidth="1"/>
    <col min="1045" max="1045" width="4.83203125" style="32" customWidth="1"/>
    <col min="1046" max="1051" width="3.08203125" style="32" customWidth="1"/>
    <col min="1052" max="1052" width="1.58203125" style="32" customWidth="1"/>
    <col min="1053" max="1053" width="1.33203125" style="32" customWidth="1"/>
    <col min="1054" max="1054" width="3.25" style="32" customWidth="1"/>
    <col min="1055" max="1060" width="3.08203125" style="32" customWidth="1"/>
    <col min="1061" max="1062" width="3" style="32" customWidth="1"/>
    <col min="1063" max="1065" width="3.08203125" style="32" customWidth="1"/>
    <col min="1066" max="1066" width="5.58203125" style="32" customWidth="1"/>
    <col min="1067" max="1067" width="3.08203125" style="32" customWidth="1"/>
    <col min="1068" max="1068" width="3.25" style="32" customWidth="1"/>
    <col min="1069" max="1076" width="3.08203125" style="32" customWidth="1"/>
    <col min="1077" max="1079" width="7.08203125" style="32" customWidth="1"/>
    <col min="1080" max="1280" width="9" style="32"/>
    <col min="1281" max="1281" width="7.83203125" style="32" customWidth="1"/>
    <col min="1282" max="1284" width="3.08203125" style="32" customWidth="1"/>
    <col min="1285" max="1285" width="5.33203125" style="32" customWidth="1"/>
    <col min="1286" max="1287" width="3.08203125" style="32" customWidth="1"/>
    <col min="1288" max="1288" width="7.33203125" style="32" customWidth="1"/>
    <col min="1289" max="1291" width="3.08203125" style="32" customWidth="1"/>
    <col min="1292" max="1292" width="5.33203125" style="32" customWidth="1"/>
    <col min="1293" max="1300" width="3.08203125" style="32" customWidth="1"/>
    <col min="1301" max="1301" width="4.83203125" style="32" customWidth="1"/>
    <col min="1302" max="1307" width="3.08203125" style="32" customWidth="1"/>
    <col min="1308" max="1308" width="1.58203125" style="32" customWidth="1"/>
    <col min="1309" max="1309" width="1.33203125" style="32" customWidth="1"/>
    <col min="1310" max="1310" width="3.25" style="32" customWidth="1"/>
    <col min="1311" max="1316" width="3.08203125" style="32" customWidth="1"/>
    <col min="1317" max="1318" width="3" style="32" customWidth="1"/>
    <col min="1319" max="1321" width="3.08203125" style="32" customWidth="1"/>
    <col min="1322" max="1322" width="5.58203125" style="32" customWidth="1"/>
    <col min="1323" max="1323" width="3.08203125" style="32" customWidth="1"/>
    <col min="1324" max="1324" width="3.25" style="32" customWidth="1"/>
    <col min="1325" max="1332" width="3.08203125" style="32" customWidth="1"/>
    <col min="1333" max="1335" width="7.08203125" style="32" customWidth="1"/>
    <col min="1336" max="1536" width="9" style="32"/>
    <col min="1537" max="1537" width="7.83203125" style="32" customWidth="1"/>
    <col min="1538" max="1540" width="3.08203125" style="32" customWidth="1"/>
    <col min="1541" max="1541" width="5.33203125" style="32" customWidth="1"/>
    <col min="1542" max="1543" width="3.08203125" style="32" customWidth="1"/>
    <col min="1544" max="1544" width="7.33203125" style="32" customWidth="1"/>
    <col min="1545" max="1547" width="3.08203125" style="32" customWidth="1"/>
    <col min="1548" max="1548" width="5.33203125" style="32" customWidth="1"/>
    <col min="1549" max="1556" width="3.08203125" style="32" customWidth="1"/>
    <col min="1557" max="1557" width="4.83203125" style="32" customWidth="1"/>
    <col min="1558" max="1563" width="3.08203125" style="32" customWidth="1"/>
    <col min="1564" max="1564" width="1.58203125" style="32" customWidth="1"/>
    <col min="1565" max="1565" width="1.33203125" style="32" customWidth="1"/>
    <col min="1566" max="1566" width="3.25" style="32" customWidth="1"/>
    <col min="1567" max="1572" width="3.08203125" style="32" customWidth="1"/>
    <col min="1573" max="1574" width="3" style="32" customWidth="1"/>
    <col min="1575" max="1577" width="3.08203125" style="32" customWidth="1"/>
    <col min="1578" max="1578" width="5.58203125" style="32" customWidth="1"/>
    <col min="1579" max="1579" width="3.08203125" style="32" customWidth="1"/>
    <col min="1580" max="1580" width="3.25" style="32" customWidth="1"/>
    <col min="1581" max="1588" width="3.08203125" style="32" customWidth="1"/>
    <col min="1589" max="1591" width="7.08203125" style="32" customWidth="1"/>
    <col min="1592" max="1792" width="9" style="32"/>
    <col min="1793" max="1793" width="7.83203125" style="32" customWidth="1"/>
    <col min="1794" max="1796" width="3.08203125" style="32" customWidth="1"/>
    <col min="1797" max="1797" width="5.33203125" style="32" customWidth="1"/>
    <col min="1798" max="1799" width="3.08203125" style="32" customWidth="1"/>
    <col min="1800" max="1800" width="7.33203125" style="32" customWidth="1"/>
    <col min="1801" max="1803" width="3.08203125" style="32" customWidth="1"/>
    <col min="1804" max="1804" width="5.33203125" style="32" customWidth="1"/>
    <col min="1805" max="1812" width="3.08203125" style="32" customWidth="1"/>
    <col min="1813" max="1813" width="4.83203125" style="32" customWidth="1"/>
    <col min="1814" max="1819" width="3.08203125" style="32" customWidth="1"/>
    <col min="1820" max="1820" width="1.58203125" style="32" customWidth="1"/>
    <col min="1821" max="1821" width="1.33203125" style="32" customWidth="1"/>
    <col min="1822" max="1822" width="3.25" style="32" customWidth="1"/>
    <col min="1823" max="1828" width="3.08203125" style="32" customWidth="1"/>
    <col min="1829" max="1830" width="3" style="32" customWidth="1"/>
    <col min="1831" max="1833" width="3.08203125" style="32" customWidth="1"/>
    <col min="1834" max="1834" width="5.58203125" style="32" customWidth="1"/>
    <col min="1835" max="1835" width="3.08203125" style="32" customWidth="1"/>
    <col min="1836" max="1836" width="3.25" style="32" customWidth="1"/>
    <col min="1837" max="1844" width="3.08203125" style="32" customWidth="1"/>
    <col min="1845" max="1847" width="7.08203125" style="32" customWidth="1"/>
    <col min="1848" max="2048" width="9" style="32"/>
    <col min="2049" max="2049" width="7.83203125" style="32" customWidth="1"/>
    <col min="2050" max="2052" width="3.08203125" style="32" customWidth="1"/>
    <col min="2053" max="2053" width="5.33203125" style="32" customWidth="1"/>
    <col min="2054" max="2055" width="3.08203125" style="32" customWidth="1"/>
    <col min="2056" max="2056" width="7.33203125" style="32" customWidth="1"/>
    <col min="2057" max="2059" width="3.08203125" style="32" customWidth="1"/>
    <col min="2060" max="2060" width="5.33203125" style="32" customWidth="1"/>
    <col min="2061" max="2068" width="3.08203125" style="32" customWidth="1"/>
    <col min="2069" max="2069" width="4.83203125" style="32" customWidth="1"/>
    <col min="2070" max="2075" width="3.08203125" style="32" customWidth="1"/>
    <col min="2076" max="2076" width="1.58203125" style="32" customWidth="1"/>
    <col min="2077" max="2077" width="1.33203125" style="32" customWidth="1"/>
    <col min="2078" max="2078" width="3.25" style="32" customWidth="1"/>
    <col min="2079" max="2084" width="3.08203125" style="32" customWidth="1"/>
    <col min="2085" max="2086" width="3" style="32" customWidth="1"/>
    <col min="2087" max="2089" width="3.08203125" style="32" customWidth="1"/>
    <col min="2090" max="2090" width="5.58203125" style="32" customWidth="1"/>
    <col min="2091" max="2091" width="3.08203125" style="32" customWidth="1"/>
    <col min="2092" max="2092" width="3.25" style="32" customWidth="1"/>
    <col min="2093" max="2100" width="3.08203125" style="32" customWidth="1"/>
    <col min="2101" max="2103" width="7.08203125" style="32" customWidth="1"/>
    <col min="2104" max="2304" width="9" style="32"/>
    <col min="2305" max="2305" width="7.83203125" style="32" customWidth="1"/>
    <col min="2306" max="2308" width="3.08203125" style="32" customWidth="1"/>
    <col min="2309" max="2309" width="5.33203125" style="32" customWidth="1"/>
    <col min="2310" max="2311" width="3.08203125" style="32" customWidth="1"/>
    <col min="2312" max="2312" width="7.33203125" style="32" customWidth="1"/>
    <col min="2313" max="2315" width="3.08203125" style="32" customWidth="1"/>
    <col min="2316" max="2316" width="5.33203125" style="32" customWidth="1"/>
    <col min="2317" max="2324" width="3.08203125" style="32" customWidth="1"/>
    <col min="2325" max="2325" width="4.83203125" style="32" customWidth="1"/>
    <col min="2326" max="2331" width="3.08203125" style="32" customWidth="1"/>
    <col min="2332" max="2332" width="1.58203125" style="32" customWidth="1"/>
    <col min="2333" max="2333" width="1.33203125" style="32" customWidth="1"/>
    <col min="2334" max="2334" width="3.25" style="32" customWidth="1"/>
    <col min="2335" max="2340" width="3.08203125" style="32" customWidth="1"/>
    <col min="2341" max="2342" width="3" style="32" customWidth="1"/>
    <col min="2343" max="2345" width="3.08203125" style="32" customWidth="1"/>
    <col min="2346" max="2346" width="5.58203125" style="32" customWidth="1"/>
    <col min="2347" max="2347" width="3.08203125" style="32" customWidth="1"/>
    <col min="2348" max="2348" width="3.25" style="32" customWidth="1"/>
    <col min="2349" max="2356" width="3.08203125" style="32" customWidth="1"/>
    <col min="2357" max="2359" width="7.08203125" style="32" customWidth="1"/>
    <col min="2360" max="2560" width="9" style="32"/>
    <col min="2561" max="2561" width="7.83203125" style="32" customWidth="1"/>
    <col min="2562" max="2564" width="3.08203125" style="32" customWidth="1"/>
    <col min="2565" max="2565" width="5.33203125" style="32" customWidth="1"/>
    <col min="2566" max="2567" width="3.08203125" style="32" customWidth="1"/>
    <col min="2568" max="2568" width="7.33203125" style="32" customWidth="1"/>
    <col min="2569" max="2571" width="3.08203125" style="32" customWidth="1"/>
    <col min="2572" max="2572" width="5.33203125" style="32" customWidth="1"/>
    <col min="2573" max="2580" width="3.08203125" style="32" customWidth="1"/>
    <col min="2581" max="2581" width="4.83203125" style="32" customWidth="1"/>
    <col min="2582" max="2587" width="3.08203125" style="32" customWidth="1"/>
    <col min="2588" max="2588" width="1.58203125" style="32" customWidth="1"/>
    <col min="2589" max="2589" width="1.33203125" style="32" customWidth="1"/>
    <col min="2590" max="2590" width="3.25" style="32" customWidth="1"/>
    <col min="2591" max="2596" width="3.08203125" style="32" customWidth="1"/>
    <col min="2597" max="2598" width="3" style="32" customWidth="1"/>
    <col min="2599" max="2601" width="3.08203125" style="32" customWidth="1"/>
    <col min="2602" max="2602" width="5.58203125" style="32" customWidth="1"/>
    <col min="2603" max="2603" width="3.08203125" style="32" customWidth="1"/>
    <col min="2604" max="2604" width="3.25" style="32" customWidth="1"/>
    <col min="2605" max="2612" width="3.08203125" style="32" customWidth="1"/>
    <col min="2613" max="2615" width="7.08203125" style="32" customWidth="1"/>
    <col min="2616" max="2816" width="9" style="32"/>
    <col min="2817" max="2817" width="7.83203125" style="32" customWidth="1"/>
    <col min="2818" max="2820" width="3.08203125" style="32" customWidth="1"/>
    <col min="2821" max="2821" width="5.33203125" style="32" customWidth="1"/>
    <col min="2822" max="2823" width="3.08203125" style="32" customWidth="1"/>
    <col min="2824" max="2824" width="7.33203125" style="32" customWidth="1"/>
    <col min="2825" max="2827" width="3.08203125" style="32" customWidth="1"/>
    <col min="2828" max="2828" width="5.33203125" style="32" customWidth="1"/>
    <col min="2829" max="2836" width="3.08203125" style="32" customWidth="1"/>
    <col min="2837" max="2837" width="4.83203125" style="32" customWidth="1"/>
    <col min="2838" max="2843" width="3.08203125" style="32" customWidth="1"/>
    <col min="2844" max="2844" width="1.58203125" style="32" customWidth="1"/>
    <col min="2845" max="2845" width="1.33203125" style="32" customWidth="1"/>
    <col min="2846" max="2846" width="3.25" style="32" customWidth="1"/>
    <col min="2847" max="2852" width="3.08203125" style="32" customWidth="1"/>
    <col min="2853" max="2854" width="3" style="32" customWidth="1"/>
    <col min="2855" max="2857" width="3.08203125" style="32" customWidth="1"/>
    <col min="2858" max="2858" width="5.58203125" style="32" customWidth="1"/>
    <col min="2859" max="2859" width="3.08203125" style="32" customWidth="1"/>
    <col min="2860" max="2860" width="3.25" style="32" customWidth="1"/>
    <col min="2861" max="2868" width="3.08203125" style="32" customWidth="1"/>
    <col min="2869" max="2871" width="7.08203125" style="32" customWidth="1"/>
    <col min="2872" max="3072" width="9" style="32"/>
    <col min="3073" max="3073" width="7.83203125" style="32" customWidth="1"/>
    <col min="3074" max="3076" width="3.08203125" style="32" customWidth="1"/>
    <col min="3077" max="3077" width="5.33203125" style="32" customWidth="1"/>
    <col min="3078" max="3079" width="3.08203125" style="32" customWidth="1"/>
    <col min="3080" max="3080" width="7.33203125" style="32" customWidth="1"/>
    <col min="3081" max="3083" width="3.08203125" style="32" customWidth="1"/>
    <col min="3084" max="3084" width="5.33203125" style="32" customWidth="1"/>
    <col min="3085" max="3092" width="3.08203125" style="32" customWidth="1"/>
    <col min="3093" max="3093" width="4.83203125" style="32" customWidth="1"/>
    <col min="3094" max="3099" width="3.08203125" style="32" customWidth="1"/>
    <col min="3100" max="3100" width="1.58203125" style="32" customWidth="1"/>
    <col min="3101" max="3101" width="1.33203125" style="32" customWidth="1"/>
    <col min="3102" max="3102" width="3.25" style="32" customWidth="1"/>
    <col min="3103" max="3108" width="3.08203125" style="32" customWidth="1"/>
    <col min="3109" max="3110" width="3" style="32" customWidth="1"/>
    <col min="3111" max="3113" width="3.08203125" style="32" customWidth="1"/>
    <col min="3114" max="3114" width="5.58203125" style="32" customWidth="1"/>
    <col min="3115" max="3115" width="3.08203125" style="32" customWidth="1"/>
    <col min="3116" max="3116" width="3.25" style="32" customWidth="1"/>
    <col min="3117" max="3124" width="3.08203125" style="32" customWidth="1"/>
    <col min="3125" max="3127" width="7.08203125" style="32" customWidth="1"/>
    <col min="3128" max="3328" width="9" style="32"/>
    <col min="3329" max="3329" width="7.83203125" style="32" customWidth="1"/>
    <col min="3330" max="3332" width="3.08203125" style="32" customWidth="1"/>
    <col min="3333" max="3333" width="5.33203125" style="32" customWidth="1"/>
    <col min="3334" max="3335" width="3.08203125" style="32" customWidth="1"/>
    <col min="3336" max="3336" width="7.33203125" style="32" customWidth="1"/>
    <col min="3337" max="3339" width="3.08203125" style="32" customWidth="1"/>
    <col min="3340" max="3340" width="5.33203125" style="32" customWidth="1"/>
    <col min="3341" max="3348" width="3.08203125" style="32" customWidth="1"/>
    <col min="3349" max="3349" width="4.83203125" style="32" customWidth="1"/>
    <col min="3350" max="3355" width="3.08203125" style="32" customWidth="1"/>
    <col min="3356" max="3356" width="1.58203125" style="32" customWidth="1"/>
    <col min="3357" max="3357" width="1.33203125" style="32" customWidth="1"/>
    <col min="3358" max="3358" width="3.25" style="32" customWidth="1"/>
    <col min="3359" max="3364" width="3.08203125" style="32" customWidth="1"/>
    <col min="3365" max="3366" width="3" style="32" customWidth="1"/>
    <col min="3367" max="3369" width="3.08203125" style="32" customWidth="1"/>
    <col min="3370" max="3370" width="5.58203125" style="32" customWidth="1"/>
    <col min="3371" max="3371" width="3.08203125" style="32" customWidth="1"/>
    <col min="3372" max="3372" width="3.25" style="32" customWidth="1"/>
    <col min="3373" max="3380" width="3.08203125" style="32" customWidth="1"/>
    <col min="3381" max="3383" width="7.08203125" style="32" customWidth="1"/>
    <col min="3384" max="3584" width="9" style="32"/>
    <col min="3585" max="3585" width="7.83203125" style="32" customWidth="1"/>
    <col min="3586" max="3588" width="3.08203125" style="32" customWidth="1"/>
    <col min="3589" max="3589" width="5.33203125" style="32" customWidth="1"/>
    <col min="3590" max="3591" width="3.08203125" style="32" customWidth="1"/>
    <col min="3592" max="3592" width="7.33203125" style="32" customWidth="1"/>
    <col min="3593" max="3595" width="3.08203125" style="32" customWidth="1"/>
    <col min="3596" max="3596" width="5.33203125" style="32" customWidth="1"/>
    <col min="3597" max="3604" width="3.08203125" style="32" customWidth="1"/>
    <col min="3605" max="3605" width="4.83203125" style="32" customWidth="1"/>
    <col min="3606" max="3611" width="3.08203125" style="32" customWidth="1"/>
    <col min="3612" max="3612" width="1.58203125" style="32" customWidth="1"/>
    <col min="3613" max="3613" width="1.33203125" style="32" customWidth="1"/>
    <col min="3614" max="3614" width="3.25" style="32" customWidth="1"/>
    <col min="3615" max="3620" width="3.08203125" style="32" customWidth="1"/>
    <col min="3621" max="3622" width="3" style="32" customWidth="1"/>
    <col min="3623" max="3625" width="3.08203125" style="32" customWidth="1"/>
    <col min="3626" max="3626" width="5.58203125" style="32" customWidth="1"/>
    <col min="3627" max="3627" width="3.08203125" style="32" customWidth="1"/>
    <col min="3628" max="3628" width="3.25" style="32" customWidth="1"/>
    <col min="3629" max="3636" width="3.08203125" style="32" customWidth="1"/>
    <col min="3637" max="3639" width="7.08203125" style="32" customWidth="1"/>
    <col min="3640" max="3840" width="9" style="32"/>
    <col min="3841" max="3841" width="7.83203125" style="32" customWidth="1"/>
    <col min="3842" max="3844" width="3.08203125" style="32" customWidth="1"/>
    <col min="3845" max="3845" width="5.33203125" style="32" customWidth="1"/>
    <col min="3846" max="3847" width="3.08203125" style="32" customWidth="1"/>
    <col min="3848" max="3848" width="7.33203125" style="32" customWidth="1"/>
    <col min="3849" max="3851" width="3.08203125" style="32" customWidth="1"/>
    <col min="3852" max="3852" width="5.33203125" style="32" customWidth="1"/>
    <col min="3853" max="3860" width="3.08203125" style="32" customWidth="1"/>
    <col min="3861" max="3861" width="4.83203125" style="32" customWidth="1"/>
    <col min="3862" max="3867" width="3.08203125" style="32" customWidth="1"/>
    <col min="3868" max="3868" width="1.58203125" style="32" customWidth="1"/>
    <col min="3869" max="3869" width="1.33203125" style="32" customWidth="1"/>
    <col min="3870" max="3870" width="3.25" style="32" customWidth="1"/>
    <col min="3871" max="3876" width="3.08203125" style="32" customWidth="1"/>
    <col min="3877" max="3878" width="3" style="32" customWidth="1"/>
    <col min="3879" max="3881" width="3.08203125" style="32" customWidth="1"/>
    <col min="3882" max="3882" width="5.58203125" style="32" customWidth="1"/>
    <col min="3883" max="3883" width="3.08203125" style="32" customWidth="1"/>
    <col min="3884" max="3884" width="3.25" style="32" customWidth="1"/>
    <col min="3885" max="3892" width="3.08203125" style="32" customWidth="1"/>
    <col min="3893" max="3895" width="7.08203125" style="32" customWidth="1"/>
    <col min="3896" max="4096" width="9" style="32"/>
    <col min="4097" max="4097" width="7.83203125" style="32" customWidth="1"/>
    <col min="4098" max="4100" width="3.08203125" style="32" customWidth="1"/>
    <col min="4101" max="4101" width="5.33203125" style="32" customWidth="1"/>
    <col min="4102" max="4103" width="3.08203125" style="32" customWidth="1"/>
    <col min="4104" max="4104" width="7.33203125" style="32" customWidth="1"/>
    <col min="4105" max="4107" width="3.08203125" style="32" customWidth="1"/>
    <col min="4108" max="4108" width="5.33203125" style="32" customWidth="1"/>
    <col min="4109" max="4116" width="3.08203125" style="32" customWidth="1"/>
    <col min="4117" max="4117" width="4.83203125" style="32" customWidth="1"/>
    <col min="4118" max="4123" width="3.08203125" style="32" customWidth="1"/>
    <col min="4124" max="4124" width="1.58203125" style="32" customWidth="1"/>
    <col min="4125" max="4125" width="1.33203125" style="32" customWidth="1"/>
    <col min="4126" max="4126" width="3.25" style="32" customWidth="1"/>
    <col min="4127" max="4132" width="3.08203125" style="32" customWidth="1"/>
    <col min="4133" max="4134" width="3" style="32" customWidth="1"/>
    <col min="4135" max="4137" width="3.08203125" style="32" customWidth="1"/>
    <col min="4138" max="4138" width="5.58203125" style="32" customWidth="1"/>
    <col min="4139" max="4139" width="3.08203125" style="32" customWidth="1"/>
    <col min="4140" max="4140" width="3.25" style="32" customWidth="1"/>
    <col min="4141" max="4148" width="3.08203125" style="32" customWidth="1"/>
    <col min="4149" max="4151" width="7.08203125" style="32" customWidth="1"/>
    <col min="4152" max="4352" width="9" style="32"/>
    <col min="4353" max="4353" width="7.83203125" style="32" customWidth="1"/>
    <col min="4354" max="4356" width="3.08203125" style="32" customWidth="1"/>
    <col min="4357" max="4357" width="5.33203125" style="32" customWidth="1"/>
    <col min="4358" max="4359" width="3.08203125" style="32" customWidth="1"/>
    <col min="4360" max="4360" width="7.33203125" style="32" customWidth="1"/>
    <col min="4361" max="4363" width="3.08203125" style="32" customWidth="1"/>
    <col min="4364" max="4364" width="5.33203125" style="32" customWidth="1"/>
    <col min="4365" max="4372" width="3.08203125" style="32" customWidth="1"/>
    <col min="4373" max="4373" width="4.83203125" style="32" customWidth="1"/>
    <col min="4374" max="4379" width="3.08203125" style="32" customWidth="1"/>
    <col min="4380" max="4380" width="1.58203125" style="32" customWidth="1"/>
    <col min="4381" max="4381" width="1.33203125" style="32" customWidth="1"/>
    <col min="4382" max="4382" width="3.25" style="32" customWidth="1"/>
    <col min="4383" max="4388" width="3.08203125" style="32" customWidth="1"/>
    <col min="4389" max="4390" width="3" style="32" customWidth="1"/>
    <col min="4391" max="4393" width="3.08203125" style="32" customWidth="1"/>
    <col min="4394" max="4394" width="5.58203125" style="32" customWidth="1"/>
    <col min="4395" max="4395" width="3.08203125" style="32" customWidth="1"/>
    <col min="4396" max="4396" width="3.25" style="32" customWidth="1"/>
    <col min="4397" max="4404" width="3.08203125" style="32" customWidth="1"/>
    <col min="4405" max="4407" width="7.08203125" style="32" customWidth="1"/>
    <col min="4408" max="4608" width="9" style="32"/>
    <col min="4609" max="4609" width="7.83203125" style="32" customWidth="1"/>
    <col min="4610" max="4612" width="3.08203125" style="32" customWidth="1"/>
    <col min="4613" max="4613" width="5.33203125" style="32" customWidth="1"/>
    <col min="4614" max="4615" width="3.08203125" style="32" customWidth="1"/>
    <col min="4616" max="4616" width="7.33203125" style="32" customWidth="1"/>
    <col min="4617" max="4619" width="3.08203125" style="32" customWidth="1"/>
    <col min="4620" max="4620" width="5.33203125" style="32" customWidth="1"/>
    <col min="4621" max="4628" width="3.08203125" style="32" customWidth="1"/>
    <col min="4629" max="4629" width="4.83203125" style="32" customWidth="1"/>
    <col min="4630" max="4635" width="3.08203125" style="32" customWidth="1"/>
    <col min="4636" max="4636" width="1.58203125" style="32" customWidth="1"/>
    <col min="4637" max="4637" width="1.33203125" style="32" customWidth="1"/>
    <col min="4638" max="4638" width="3.25" style="32" customWidth="1"/>
    <col min="4639" max="4644" width="3.08203125" style="32" customWidth="1"/>
    <col min="4645" max="4646" width="3" style="32" customWidth="1"/>
    <col min="4647" max="4649" width="3.08203125" style="32" customWidth="1"/>
    <col min="4650" max="4650" width="5.58203125" style="32" customWidth="1"/>
    <col min="4651" max="4651" width="3.08203125" style="32" customWidth="1"/>
    <col min="4652" max="4652" width="3.25" style="32" customWidth="1"/>
    <col min="4653" max="4660" width="3.08203125" style="32" customWidth="1"/>
    <col min="4661" max="4663" width="7.08203125" style="32" customWidth="1"/>
    <col min="4664" max="4864" width="9" style="32"/>
    <col min="4865" max="4865" width="7.83203125" style="32" customWidth="1"/>
    <col min="4866" max="4868" width="3.08203125" style="32" customWidth="1"/>
    <col min="4869" max="4869" width="5.33203125" style="32" customWidth="1"/>
    <col min="4870" max="4871" width="3.08203125" style="32" customWidth="1"/>
    <col min="4872" max="4872" width="7.33203125" style="32" customWidth="1"/>
    <col min="4873" max="4875" width="3.08203125" style="32" customWidth="1"/>
    <col min="4876" max="4876" width="5.33203125" style="32" customWidth="1"/>
    <col min="4877" max="4884" width="3.08203125" style="32" customWidth="1"/>
    <col min="4885" max="4885" width="4.83203125" style="32" customWidth="1"/>
    <col min="4886" max="4891" width="3.08203125" style="32" customWidth="1"/>
    <col min="4892" max="4892" width="1.58203125" style="32" customWidth="1"/>
    <col min="4893" max="4893" width="1.33203125" style="32" customWidth="1"/>
    <col min="4894" max="4894" width="3.25" style="32" customWidth="1"/>
    <col min="4895" max="4900" width="3.08203125" style="32" customWidth="1"/>
    <col min="4901" max="4902" width="3" style="32" customWidth="1"/>
    <col min="4903" max="4905" width="3.08203125" style="32" customWidth="1"/>
    <col min="4906" max="4906" width="5.58203125" style="32" customWidth="1"/>
    <col min="4907" max="4907" width="3.08203125" style="32" customWidth="1"/>
    <col min="4908" max="4908" width="3.25" style="32" customWidth="1"/>
    <col min="4909" max="4916" width="3.08203125" style="32" customWidth="1"/>
    <col min="4917" max="4919" width="7.08203125" style="32" customWidth="1"/>
    <col min="4920" max="5120" width="9" style="32"/>
    <col min="5121" max="5121" width="7.83203125" style="32" customWidth="1"/>
    <col min="5122" max="5124" width="3.08203125" style="32" customWidth="1"/>
    <col min="5125" max="5125" width="5.33203125" style="32" customWidth="1"/>
    <col min="5126" max="5127" width="3.08203125" style="32" customWidth="1"/>
    <col min="5128" max="5128" width="7.33203125" style="32" customWidth="1"/>
    <col min="5129" max="5131" width="3.08203125" style="32" customWidth="1"/>
    <col min="5132" max="5132" width="5.33203125" style="32" customWidth="1"/>
    <col min="5133" max="5140" width="3.08203125" style="32" customWidth="1"/>
    <col min="5141" max="5141" width="4.83203125" style="32" customWidth="1"/>
    <col min="5142" max="5147" width="3.08203125" style="32" customWidth="1"/>
    <col min="5148" max="5148" width="1.58203125" style="32" customWidth="1"/>
    <col min="5149" max="5149" width="1.33203125" style="32" customWidth="1"/>
    <col min="5150" max="5150" width="3.25" style="32" customWidth="1"/>
    <col min="5151" max="5156" width="3.08203125" style="32" customWidth="1"/>
    <col min="5157" max="5158" width="3" style="32" customWidth="1"/>
    <col min="5159" max="5161" width="3.08203125" style="32" customWidth="1"/>
    <col min="5162" max="5162" width="5.58203125" style="32" customWidth="1"/>
    <col min="5163" max="5163" width="3.08203125" style="32" customWidth="1"/>
    <col min="5164" max="5164" width="3.25" style="32" customWidth="1"/>
    <col min="5165" max="5172" width="3.08203125" style="32" customWidth="1"/>
    <col min="5173" max="5175" width="7.08203125" style="32" customWidth="1"/>
    <col min="5176" max="5376" width="9" style="32"/>
    <col min="5377" max="5377" width="7.83203125" style="32" customWidth="1"/>
    <col min="5378" max="5380" width="3.08203125" style="32" customWidth="1"/>
    <col min="5381" max="5381" width="5.33203125" style="32" customWidth="1"/>
    <col min="5382" max="5383" width="3.08203125" style="32" customWidth="1"/>
    <col min="5384" max="5384" width="7.33203125" style="32" customWidth="1"/>
    <col min="5385" max="5387" width="3.08203125" style="32" customWidth="1"/>
    <col min="5388" max="5388" width="5.33203125" style="32" customWidth="1"/>
    <col min="5389" max="5396" width="3.08203125" style="32" customWidth="1"/>
    <col min="5397" max="5397" width="4.83203125" style="32" customWidth="1"/>
    <col min="5398" max="5403" width="3.08203125" style="32" customWidth="1"/>
    <col min="5404" max="5404" width="1.58203125" style="32" customWidth="1"/>
    <col min="5405" max="5405" width="1.33203125" style="32" customWidth="1"/>
    <col min="5406" max="5406" width="3.25" style="32" customWidth="1"/>
    <col min="5407" max="5412" width="3.08203125" style="32" customWidth="1"/>
    <col min="5413" max="5414" width="3" style="32" customWidth="1"/>
    <col min="5415" max="5417" width="3.08203125" style="32" customWidth="1"/>
    <col min="5418" max="5418" width="5.58203125" style="32" customWidth="1"/>
    <col min="5419" max="5419" width="3.08203125" style="32" customWidth="1"/>
    <col min="5420" max="5420" width="3.25" style="32" customWidth="1"/>
    <col min="5421" max="5428" width="3.08203125" style="32" customWidth="1"/>
    <col min="5429" max="5431" width="7.08203125" style="32" customWidth="1"/>
    <col min="5432" max="5632" width="9" style="32"/>
    <col min="5633" max="5633" width="7.83203125" style="32" customWidth="1"/>
    <col min="5634" max="5636" width="3.08203125" style="32" customWidth="1"/>
    <col min="5637" max="5637" width="5.33203125" style="32" customWidth="1"/>
    <col min="5638" max="5639" width="3.08203125" style="32" customWidth="1"/>
    <col min="5640" max="5640" width="7.33203125" style="32" customWidth="1"/>
    <col min="5641" max="5643" width="3.08203125" style="32" customWidth="1"/>
    <col min="5644" max="5644" width="5.33203125" style="32" customWidth="1"/>
    <col min="5645" max="5652" width="3.08203125" style="32" customWidth="1"/>
    <col min="5653" max="5653" width="4.83203125" style="32" customWidth="1"/>
    <col min="5654" max="5659" width="3.08203125" style="32" customWidth="1"/>
    <col min="5660" max="5660" width="1.58203125" style="32" customWidth="1"/>
    <col min="5661" max="5661" width="1.33203125" style="32" customWidth="1"/>
    <col min="5662" max="5662" width="3.25" style="32" customWidth="1"/>
    <col min="5663" max="5668" width="3.08203125" style="32" customWidth="1"/>
    <col min="5669" max="5670" width="3" style="32" customWidth="1"/>
    <col min="5671" max="5673" width="3.08203125" style="32" customWidth="1"/>
    <col min="5674" max="5674" width="5.58203125" style="32" customWidth="1"/>
    <col min="5675" max="5675" width="3.08203125" style="32" customWidth="1"/>
    <col min="5676" max="5676" width="3.25" style="32" customWidth="1"/>
    <col min="5677" max="5684" width="3.08203125" style="32" customWidth="1"/>
    <col min="5685" max="5687" width="7.08203125" style="32" customWidth="1"/>
    <col min="5688" max="5888" width="9" style="32"/>
    <col min="5889" max="5889" width="7.83203125" style="32" customWidth="1"/>
    <col min="5890" max="5892" width="3.08203125" style="32" customWidth="1"/>
    <col min="5893" max="5893" width="5.33203125" style="32" customWidth="1"/>
    <col min="5894" max="5895" width="3.08203125" style="32" customWidth="1"/>
    <col min="5896" max="5896" width="7.33203125" style="32" customWidth="1"/>
    <col min="5897" max="5899" width="3.08203125" style="32" customWidth="1"/>
    <col min="5900" max="5900" width="5.33203125" style="32" customWidth="1"/>
    <col min="5901" max="5908" width="3.08203125" style="32" customWidth="1"/>
    <col min="5909" max="5909" width="4.83203125" style="32" customWidth="1"/>
    <col min="5910" max="5915" width="3.08203125" style="32" customWidth="1"/>
    <col min="5916" max="5916" width="1.58203125" style="32" customWidth="1"/>
    <col min="5917" max="5917" width="1.33203125" style="32" customWidth="1"/>
    <col min="5918" max="5918" width="3.25" style="32" customWidth="1"/>
    <col min="5919" max="5924" width="3.08203125" style="32" customWidth="1"/>
    <col min="5925" max="5926" width="3" style="32" customWidth="1"/>
    <col min="5927" max="5929" width="3.08203125" style="32" customWidth="1"/>
    <col min="5930" max="5930" width="5.58203125" style="32" customWidth="1"/>
    <col min="5931" max="5931" width="3.08203125" style="32" customWidth="1"/>
    <col min="5932" max="5932" width="3.25" style="32" customWidth="1"/>
    <col min="5933" max="5940" width="3.08203125" style="32" customWidth="1"/>
    <col min="5941" max="5943" width="7.08203125" style="32" customWidth="1"/>
    <col min="5944" max="6144" width="9" style="32"/>
    <col min="6145" max="6145" width="7.83203125" style="32" customWidth="1"/>
    <col min="6146" max="6148" width="3.08203125" style="32" customWidth="1"/>
    <col min="6149" max="6149" width="5.33203125" style="32" customWidth="1"/>
    <col min="6150" max="6151" width="3.08203125" style="32" customWidth="1"/>
    <col min="6152" max="6152" width="7.33203125" style="32" customWidth="1"/>
    <col min="6153" max="6155" width="3.08203125" style="32" customWidth="1"/>
    <col min="6156" max="6156" width="5.33203125" style="32" customWidth="1"/>
    <col min="6157" max="6164" width="3.08203125" style="32" customWidth="1"/>
    <col min="6165" max="6165" width="4.83203125" style="32" customWidth="1"/>
    <col min="6166" max="6171" width="3.08203125" style="32" customWidth="1"/>
    <col min="6172" max="6172" width="1.58203125" style="32" customWidth="1"/>
    <col min="6173" max="6173" width="1.33203125" style="32" customWidth="1"/>
    <col min="6174" max="6174" width="3.25" style="32" customWidth="1"/>
    <col min="6175" max="6180" width="3.08203125" style="32" customWidth="1"/>
    <col min="6181" max="6182" width="3" style="32" customWidth="1"/>
    <col min="6183" max="6185" width="3.08203125" style="32" customWidth="1"/>
    <col min="6186" max="6186" width="5.58203125" style="32" customWidth="1"/>
    <col min="6187" max="6187" width="3.08203125" style="32" customWidth="1"/>
    <col min="6188" max="6188" width="3.25" style="32" customWidth="1"/>
    <col min="6189" max="6196" width="3.08203125" style="32" customWidth="1"/>
    <col min="6197" max="6199" width="7.08203125" style="32" customWidth="1"/>
    <col min="6200" max="6400" width="9" style="32"/>
    <col min="6401" max="6401" width="7.83203125" style="32" customWidth="1"/>
    <col min="6402" max="6404" width="3.08203125" style="32" customWidth="1"/>
    <col min="6405" max="6405" width="5.33203125" style="32" customWidth="1"/>
    <col min="6406" max="6407" width="3.08203125" style="32" customWidth="1"/>
    <col min="6408" max="6408" width="7.33203125" style="32" customWidth="1"/>
    <col min="6409" max="6411" width="3.08203125" style="32" customWidth="1"/>
    <col min="6412" max="6412" width="5.33203125" style="32" customWidth="1"/>
    <col min="6413" max="6420" width="3.08203125" style="32" customWidth="1"/>
    <col min="6421" max="6421" width="4.83203125" style="32" customWidth="1"/>
    <col min="6422" max="6427" width="3.08203125" style="32" customWidth="1"/>
    <col min="6428" max="6428" width="1.58203125" style="32" customWidth="1"/>
    <col min="6429" max="6429" width="1.33203125" style="32" customWidth="1"/>
    <col min="6430" max="6430" width="3.25" style="32" customWidth="1"/>
    <col min="6431" max="6436" width="3.08203125" style="32" customWidth="1"/>
    <col min="6437" max="6438" width="3" style="32" customWidth="1"/>
    <col min="6439" max="6441" width="3.08203125" style="32" customWidth="1"/>
    <col min="6442" max="6442" width="5.58203125" style="32" customWidth="1"/>
    <col min="6443" max="6443" width="3.08203125" style="32" customWidth="1"/>
    <col min="6444" max="6444" width="3.25" style="32" customWidth="1"/>
    <col min="6445" max="6452" width="3.08203125" style="32" customWidth="1"/>
    <col min="6453" max="6455" width="7.08203125" style="32" customWidth="1"/>
    <col min="6456" max="6656" width="9" style="32"/>
    <col min="6657" max="6657" width="7.83203125" style="32" customWidth="1"/>
    <col min="6658" max="6660" width="3.08203125" style="32" customWidth="1"/>
    <col min="6661" max="6661" width="5.33203125" style="32" customWidth="1"/>
    <col min="6662" max="6663" width="3.08203125" style="32" customWidth="1"/>
    <col min="6664" max="6664" width="7.33203125" style="32" customWidth="1"/>
    <col min="6665" max="6667" width="3.08203125" style="32" customWidth="1"/>
    <col min="6668" max="6668" width="5.33203125" style="32" customWidth="1"/>
    <col min="6669" max="6676" width="3.08203125" style="32" customWidth="1"/>
    <col min="6677" max="6677" width="4.83203125" style="32" customWidth="1"/>
    <col min="6678" max="6683" width="3.08203125" style="32" customWidth="1"/>
    <col min="6684" max="6684" width="1.58203125" style="32" customWidth="1"/>
    <col min="6685" max="6685" width="1.33203125" style="32" customWidth="1"/>
    <col min="6686" max="6686" width="3.25" style="32" customWidth="1"/>
    <col min="6687" max="6692" width="3.08203125" style="32" customWidth="1"/>
    <col min="6693" max="6694" width="3" style="32" customWidth="1"/>
    <col min="6695" max="6697" width="3.08203125" style="32" customWidth="1"/>
    <col min="6698" max="6698" width="5.58203125" style="32" customWidth="1"/>
    <col min="6699" max="6699" width="3.08203125" style="32" customWidth="1"/>
    <col min="6700" max="6700" width="3.25" style="32" customWidth="1"/>
    <col min="6701" max="6708" width="3.08203125" style="32" customWidth="1"/>
    <col min="6709" max="6711" width="7.08203125" style="32" customWidth="1"/>
    <col min="6712" max="6912" width="9" style="32"/>
    <col min="6913" max="6913" width="7.83203125" style="32" customWidth="1"/>
    <col min="6914" max="6916" width="3.08203125" style="32" customWidth="1"/>
    <col min="6917" max="6917" width="5.33203125" style="32" customWidth="1"/>
    <col min="6918" max="6919" width="3.08203125" style="32" customWidth="1"/>
    <col min="6920" max="6920" width="7.33203125" style="32" customWidth="1"/>
    <col min="6921" max="6923" width="3.08203125" style="32" customWidth="1"/>
    <col min="6924" max="6924" width="5.33203125" style="32" customWidth="1"/>
    <col min="6925" max="6932" width="3.08203125" style="32" customWidth="1"/>
    <col min="6933" max="6933" width="4.83203125" style="32" customWidth="1"/>
    <col min="6934" max="6939" width="3.08203125" style="32" customWidth="1"/>
    <col min="6940" max="6940" width="1.58203125" style="32" customWidth="1"/>
    <col min="6941" max="6941" width="1.33203125" style="32" customWidth="1"/>
    <col min="6942" max="6942" width="3.25" style="32" customWidth="1"/>
    <col min="6943" max="6948" width="3.08203125" style="32" customWidth="1"/>
    <col min="6949" max="6950" width="3" style="32" customWidth="1"/>
    <col min="6951" max="6953" width="3.08203125" style="32" customWidth="1"/>
    <col min="6954" max="6954" width="5.58203125" style="32" customWidth="1"/>
    <col min="6955" max="6955" width="3.08203125" style="32" customWidth="1"/>
    <col min="6956" max="6956" width="3.25" style="32" customWidth="1"/>
    <col min="6957" max="6964" width="3.08203125" style="32" customWidth="1"/>
    <col min="6965" max="6967" width="7.08203125" style="32" customWidth="1"/>
    <col min="6968" max="7168" width="9" style="32"/>
    <col min="7169" max="7169" width="7.83203125" style="32" customWidth="1"/>
    <col min="7170" max="7172" width="3.08203125" style="32" customWidth="1"/>
    <col min="7173" max="7173" width="5.33203125" style="32" customWidth="1"/>
    <col min="7174" max="7175" width="3.08203125" style="32" customWidth="1"/>
    <col min="7176" max="7176" width="7.33203125" style="32" customWidth="1"/>
    <col min="7177" max="7179" width="3.08203125" style="32" customWidth="1"/>
    <col min="7180" max="7180" width="5.33203125" style="32" customWidth="1"/>
    <col min="7181" max="7188" width="3.08203125" style="32" customWidth="1"/>
    <col min="7189" max="7189" width="4.83203125" style="32" customWidth="1"/>
    <col min="7190" max="7195" width="3.08203125" style="32" customWidth="1"/>
    <col min="7196" max="7196" width="1.58203125" style="32" customWidth="1"/>
    <col min="7197" max="7197" width="1.33203125" style="32" customWidth="1"/>
    <col min="7198" max="7198" width="3.25" style="32" customWidth="1"/>
    <col min="7199" max="7204" width="3.08203125" style="32" customWidth="1"/>
    <col min="7205" max="7206" width="3" style="32" customWidth="1"/>
    <col min="7207" max="7209" width="3.08203125" style="32" customWidth="1"/>
    <col min="7210" max="7210" width="5.58203125" style="32" customWidth="1"/>
    <col min="7211" max="7211" width="3.08203125" style="32" customWidth="1"/>
    <col min="7212" max="7212" width="3.25" style="32" customWidth="1"/>
    <col min="7213" max="7220" width="3.08203125" style="32" customWidth="1"/>
    <col min="7221" max="7223" width="7.08203125" style="32" customWidth="1"/>
    <col min="7224" max="7424" width="9" style="32"/>
    <col min="7425" max="7425" width="7.83203125" style="32" customWidth="1"/>
    <col min="7426" max="7428" width="3.08203125" style="32" customWidth="1"/>
    <col min="7429" max="7429" width="5.33203125" style="32" customWidth="1"/>
    <col min="7430" max="7431" width="3.08203125" style="32" customWidth="1"/>
    <col min="7432" max="7432" width="7.33203125" style="32" customWidth="1"/>
    <col min="7433" max="7435" width="3.08203125" style="32" customWidth="1"/>
    <col min="7436" max="7436" width="5.33203125" style="32" customWidth="1"/>
    <col min="7437" max="7444" width="3.08203125" style="32" customWidth="1"/>
    <col min="7445" max="7445" width="4.83203125" style="32" customWidth="1"/>
    <col min="7446" max="7451" width="3.08203125" style="32" customWidth="1"/>
    <col min="7452" max="7452" width="1.58203125" style="32" customWidth="1"/>
    <col min="7453" max="7453" width="1.33203125" style="32" customWidth="1"/>
    <col min="7454" max="7454" width="3.25" style="32" customWidth="1"/>
    <col min="7455" max="7460" width="3.08203125" style="32" customWidth="1"/>
    <col min="7461" max="7462" width="3" style="32" customWidth="1"/>
    <col min="7463" max="7465" width="3.08203125" style="32" customWidth="1"/>
    <col min="7466" max="7466" width="5.58203125" style="32" customWidth="1"/>
    <col min="7467" max="7467" width="3.08203125" style="32" customWidth="1"/>
    <col min="7468" max="7468" width="3.25" style="32" customWidth="1"/>
    <col min="7469" max="7476" width="3.08203125" style="32" customWidth="1"/>
    <col min="7477" max="7479" width="7.08203125" style="32" customWidth="1"/>
    <col min="7480" max="7680" width="9" style="32"/>
    <col min="7681" max="7681" width="7.83203125" style="32" customWidth="1"/>
    <col min="7682" max="7684" width="3.08203125" style="32" customWidth="1"/>
    <col min="7685" max="7685" width="5.33203125" style="32" customWidth="1"/>
    <col min="7686" max="7687" width="3.08203125" style="32" customWidth="1"/>
    <col min="7688" max="7688" width="7.33203125" style="32" customWidth="1"/>
    <col min="7689" max="7691" width="3.08203125" style="32" customWidth="1"/>
    <col min="7692" max="7692" width="5.33203125" style="32" customWidth="1"/>
    <col min="7693" max="7700" width="3.08203125" style="32" customWidth="1"/>
    <col min="7701" max="7701" width="4.83203125" style="32" customWidth="1"/>
    <col min="7702" max="7707" width="3.08203125" style="32" customWidth="1"/>
    <col min="7708" max="7708" width="1.58203125" style="32" customWidth="1"/>
    <col min="7709" max="7709" width="1.33203125" style="32" customWidth="1"/>
    <col min="7710" max="7710" width="3.25" style="32" customWidth="1"/>
    <col min="7711" max="7716" width="3.08203125" style="32" customWidth="1"/>
    <col min="7717" max="7718" width="3" style="32" customWidth="1"/>
    <col min="7719" max="7721" width="3.08203125" style="32" customWidth="1"/>
    <col min="7722" max="7722" width="5.58203125" style="32" customWidth="1"/>
    <col min="7723" max="7723" width="3.08203125" style="32" customWidth="1"/>
    <col min="7724" max="7724" width="3.25" style="32" customWidth="1"/>
    <col min="7725" max="7732" width="3.08203125" style="32" customWidth="1"/>
    <col min="7733" max="7735" width="7.08203125" style="32" customWidth="1"/>
    <col min="7736" max="7936" width="9" style="32"/>
    <col min="7937" max="7937" width="7.83203125" style="32" customWidth="1"/>
    <col min="7938" max="7940" width="3.08203125" style="32" customWidth="1"/>
    <col min="7941" max="7941" width="5.33203125" style="32" customWidth="1"/>
    <col min="7942" max="7943" width="3.08203125" style="32" customWidth="1"/>
    <col min="7944" max="7944" width="7.33203125" style="32" customWidth="1"/>
    <col min="7945" max="7947" width="3.08203125" style="32" customWidth="1"/>
    <col min="7948" max="7948" width="5.33203125" style="32" customWidth="1"/>
    <col min="7949" max="7956" width="3.08203125" style="32" customWidth="1"/>
    <col min="7957" max="7957" width="4.83203125" style="32" customWidth="1"/>
    <col min="7958" max="7963" width="3.08203125" style="32" customWidth="1"/>
    <col min="7964" max="7964" width="1.58203125" style="32" customWidth="1"/>
    <col min="7965" max="7965" width="1.33203125" style="32" customWidth="1"/>
    <col min="7966" max="7966" width="3.25" style="32" customWidth="1"/>
    <col min="7967" max="7972" width="3.08203125" style="32" customWidth="1"/>
    <col min="7973" max="7974" width="3" style="32" customWidth="1"/>
    <col min="7975" max="7977" width="3.08203125" style="32" customWidth="1"/>
    <col min="7978" max="7978" width="5.58203125" style="32" customWidth="1"/>
    <col min="7979" max="7979" width="3.08203125" style="32" customWidth="1"/>
    <col min="7980" max="7980" width="3.25" style="32" customWidth="1"/>
    <col min="7981" max="7988" width="3.08203125" style="32" customWidth="1"/>
    <col min="7989" max="7991" width="7.08203125" style="32" customWidth="1"/>
    <col min="7992" max="8192" width="9" style="32"/>
    <col min="8193" max="8193" width="7.83203125" style="32" customWidth="1"/>
    <col min="8194" max="8196" width="3.08203125" style="32" customWidth="1"/>
    <col min="8197" max="8197" width="5.33203125" style="32" customWidth="1"/>
    <col min="8198" max="8199" width="3.08203125" style="32" customWidth="1"/>
    <col min="8200" max="8200" width="7.33203125" style="32" customWidth="1"/>
    <col min="8201" max="8203" width="3.08203125" style="32" customWidth="1"/>
    <col min="8204" max="8204" width="5.33203125" style="32" customWidth="1"/>
    <col min="8205" max="8212" width="3.08203125" style="32" customWidth="1"/>
    <col min="8213" max="8213" width="4.83203125" style="32" customWidth="1"/>
    <col min="8214" max="8219" width="3.08203125" style="32" customWidth="1"/>
    <col min="8220" max="8220" width="1.58203125" style="32" customWidth="1"/>
    <col min="8221" max="8221" width="1.33203125" style="32" customWidth="1"/>
    <col min="8222" max="8222" width="3.25" style="32" customWidth="1"/>
    <col min="8223" max="8228" width="3.08203125" style="32" customWidth="1"/>
    <col min="8229" max="8230" width="3" style="32" customWidth="1"/>
    <col min="8231" max="8233" width="3.08203125" style="32" customWidth="1"/>
    <col min="8234" max="8234" width="5.58203125" style="32" customWidth="1"/>
    <col min="8235" max="8235" width="3.08203125" style="32" customWidth="1"/>
    <col min="8236" max="8236" width="3.25" style="32" customWidth="1"/>
    <col min="8237" max="8244" width="3.08203125" style="32" customWidth="1"/>
    <col min="8245" max="8247" width="7.08203125" style="32" customWidth="1"/>
    <col min="8248" max="8448" width="9" style="32"/>
    <col min="8449" max="8449" width="7.83203125" style="32" customWidth="1"/>
    <col min="8450" max="8452" width="3.08203125" style="32" customWidth="1"/>
    <col min="8453" max="8453" width="5.33203125" style="32" customWidth="1"/>
    <col min="8454" max="8455" width="3.08203125" style="32" customWidth="1"/>
    <col min="8456" max="8456" width="7.33203125" style="32" customWidth="1"/>
    <col min="8457" max="8459" width="3.08203125" style="32" customWidth="1"/>
    <col min="8460" max="8460" width="5.33203125" style="32" customWidth="1"/>
    <col min="8461" max="8468" width="3.08203125" style="32" customWidth="1"/>
    <col min="8469" max="8469" width="4.83203125" style="32" customWidth="1"/>
    <col min="8470" max="8475" width="3.08203125" style="32" customWidth="1"/>
    <col min="8476" max="8476" width="1.58203125" style="32" customWidth="1"/>
    <col min="8477" max="8477" width="1.33203125" style="32" customWidth="1"/>
    <col min="8478" max="8478" width="3.25" style="32" customWidth="1"/>
    <col min="8479" max="8484" width="3.08203125" style="32" customWidth="1"/>
    <col min="8485" max="8486" width="3" style="32" customWidth="1"/>
    <col min="8487" max="8489" width="3.08203125" style="32" customWidth="1"/>
    <col min="8490" max="8490" width="5.58203125" style="32" customWidth="1"/>
    <col min="8491" max="8491" width="3.08203125" style="32" customWidth="1"/>
    <col min="8492" max="8492" width="3.25" style="32" customWidth="1"/>
    <col min="8493" max="8500" width="3.08203125" style="32" customWidth="1"/>
    <col min="8501" max="8503" width="7.08203125" style="32" customWidth="1"/>
    <col min="8504" max="8704" width="9" style="32"/>
    <col min="8705" max="8705" width="7.83203125" style="32" customWidth="1"/>
    <col min="8706" max="8708" width="3.08203125" style="32" customWidth="1"/>
    <col min="8709" max="8709" width="5.33203125" style="32" customWidth="1"/>
    <col min="8710" max="8711" width="3.08203125" style="32" customWidth="1"/>
    <col min="8712" max="8712" width="7.33203125" style="32" customWidth="1"/>
    <col min="8713" max="8715" width="3.08203125" style="32" customWidth="1"/>
    <col min="8716" max="8716" width="5.33203125" style="32" customWidth="1"/>
    <col min="8717" max="8724" width="3.08203125" style="32" customWidth="1"/>
    <col min="8725" max="8725" width="4.83203125" style="32" customWidth="1"/>
    <col min="8726" max="8731" width="3.08203125" style="32" customWidth="1"/>
    <col min="8732" max="8732" width="1.58203125" style="32" customWidth="1"/>
    <col min="8733" max="8733" width="1.33203125" style="32" customWidth="1"/>
    <col min="8734" max="8734" width="3.25" style="32" customWidth="1"/>
    <col min="8735" max="8740" width="3.08203125" style="32" customWidth="1"/>
    <col min="8741" max="8742" width="3" style="32" customWidth="1"/>
    <col min="8743" max="8745" width="3.08203125" style="32" customWidth="1"/>
    <col min="8746" max="8746" width="5.58203125" style="32" customWidth="1"/>
    <col min="8747" max="8747" width="3.08203125" style="32" customWidth="1"/>
    <col min="8748" max="8748" width="3.25" style="32" customWidth="1"/>
    <col min="8749" max="8756" width="3.08203125" style="32" customWidth="1"/>
    <col min="8757" max="8759" width="7.08203125" style="32" customWidth="1"/>
    <col min="8760" max="8960" width="9" style="32"/>
    <col min="8961" max="8961" width="7.83203125" style="32" customWidth="1"/>
    <col min="8962" max="8964" width="3.08203125" style="32" customWidth="1"/>
    <col min="8965" max="8965" width="5.33203125" style="32" customWidth="1"/>
    <col min="8966" max="8967" width="3.08203125" style="32" customWidth="1"/>
    <col min="8968" max="8968" width="7.33203125" style="32" customWidth="1"/>
    <col min="8969" max="8971" width="3.08203125" style="32" customWidth="1"/>
    <col min="8972" max="8972" width="5.33203125" style="32" customWidth="1"/>
    <col min="8973" max="8980" width="3.08203125" style="32" customWidth="1"/>
    <col min="8981" max="8981" width="4.83203125" style="32" customWidth="1"/>
    <col min="8982" max="8987" width="3.08203125" style="32" customWidth="1"/>
    <col min="8988" max="8988" width="1.58203125" style="32" customWidth="1"/>
    <col min="8989" max="8989" width="1.33203125" style="32" customWidth="1"/>
    <col min="8990" max="8990" width="3.25" style="32" customWidth="1"/>
    <col min="8991" max="8996" width="3.08203125" style="32" customWidth="1"/>
    <col min="8997" max="8998" width="3" style="32" customWidth="1"/>
    <col min="8999" max="9001" width="3.08203125" style="32" customWidth="1"/>
    <col min="9002" max="9002" width="5.58203125" style="32" customWidth="1"/>
    <col min="9003" max="9003" width="3.08203125" style="32" customWidth="1"/>
    <col min="9004" max="9004" width="3.25" style="32" customWidth="1"/>
    <col min="9005" max="9012" width="3.08203125" style="32" customWidth="1"/>
    <col min="9013" max="9015" width="7.08203125" style="32" customWidth="1"/>
    <col min="9016" max="9216" width="9" style="32"/>
    <col min="9217" max="9217" width="7.83203125" style="32" customWidth="1"/>
    <col min="9218" max="9220" width="3.08203125" style="32" customWidth="1"/>
    <col min="9221" max="9221" width="5.33203125" style="32" customWidth="1"/>
    <col min="9222" max="9223" width="3.08203125" style="32" customWidth="1"/>
    <col min="9224" max="9224" width="7.33203125" style="32" customWidth="1"/>
    <col min="9225" max="9227" width="3.08203125" style="32" customWidth="1"/>
    <col min="9228" max="9228" width="5.33203125" style="32" customWidth="1"/>
    <col min="9229" max="9236" width="3.08203125" style="32" customWidth="1"/>
    <col min="9237" max="9237" width="4.83203125" style="32" customWidth="1"/>
    <col min="9238" max="9243" width="3.08203125" style="32" customWidth="1"/>
    <col min="9244" max="9244" width="1.58203125" style="32" customWidth="1"/>
    <col min="9245" max="9245" width="1.33203125" style="32" customWidth="1"/>
    <col min="9246" max="9246" width="3.25" style="32" customWidth="1"/>
    <col min="9247" max="9252" width="3.08203125" style="32" customWidth="1"/>
    <col min="9253" max="9254" width="3" style="32" customWidth="1"/>
    <col min="9255" max="9257" width="3.08203125" style="32" customWidth="1"/>
    <col min="9258" max="9258" width="5.58203125" style="32" customWidth="1"/>
    <col min="9259" max="9259" width="3.08203125" style="32" customWidth="1"/>
    <col min="9260" max="9260" width="3.25" style="32" customWidth="1"/>
    <col min="9261" max="9268" width="3.08203125" style="32" customWidth="1"/>
    <col min="9269" max="9271" width="7.08203125" style="32" customWidth="1"/>
    <col min="9272" max="9472" width="9" style="32"/>
    <col min="9473" max="9473" width="7.83203125" style="32" customWidth="1"/>
    <col min="9474" max="9476" width="3.08203125" style="32" customWidth="1"/>
    <col min="9477" max="9477" width="5.33203125" style="32" customWidth="1"/>
    <col min="9478" max="9479" width="3.08203125" style="32" customWidth="1"/>
    <col min="9480" max="9480" width="7.33203125" style="32" customWidth="1"/>
    <col min="9481" max="9483" width="3.08203125" style="32" customWidth="1"/>
    <col min="9484" max="9484" width="5.33203125" style="32" customWidth="1"/>
    <col min="9485" max="9492" width="3.08203125" style="32" customWidth="1"/>
    <col min="9493" max="9493" width="4.83203125" style="32" customWidth="1"/>
    <col min="9494" max="9499" width="3.08203125" style="32" customWidth="1"/>
    <col min="9500" max="9500" width="1.58203125" style="32" customWidth="1"/>
    <col min="9501" max="9501" width="1.33203125" style="32" customWidth="1"/>
    <col min="9502" max="9502" width="3.25" style="32" customWidth="1"/>
    <col min="9503" max="9508" width="3.08203125" style="32" customWidth="1"/>
    <col min="9509" max="9510" width="3" style="32" customWidth="1"/>
    <col min="9511" max="9513" width="3.08203125" style="32" customWidth="1"/>
    <col min="9514" max="9514" width="5.58203125" style="32" customWidth="1"/>
    <col min="9515" max="9515" width="3.08203125" style="32" customWidth="1"/>
    <col min="9516" max="9516" width="3.25" style="32" customWidth="1"/>
    <col min="9517" max="9524" width="3.08203125" style="32" customWidth="1"/>
    <col min="9525" max="9527" width="7.08203125" style="32" customWidth="1"/>
    <col min="9528" max="9728" width="9" style="32"/>
    <col min="9729" max="9729" width="7.83203125" style="32" customWidth="1"/>
    <col min="9730" max="9732" width="3.08203125" style="32" customWidth="1"/>
    <col min="9733" max="9733" width="5.33203125" style="32" customWidth="1"/>
    <col min="9734" max="9735" width="3.08203125" style="32" customWidth="1"/>
    <col min="9736" max="9736" width="7.33203125" style="32" customWidth="1"/>
    <col min="9737" max="9739" width="3.08203125" style="32" customWidth="1"/>
    <col min="9740" max="9740" width="5.33203125" style="32" customWidth="1"/>
    <col min="9741" max="9748" width="3.08203125" style="32" customWidth="1"/>
    <col min="9749" max="9749" width="4.83203125" style="32" customWidth="1"/>
    <col min="9750" max="9755" width="3.08203125" style="32" customWidth="1"/>
    <col min="9756" max="9756" width="1.58203125" style="32" customWidth="1"/>
    <col min="9757" max="9757" width="1.33203125" style="32" customWidth="1"/>
    <col min="9758" max="9758" width="3.25" style="32" customWidth="1"/>
    <col min="9759" max="9764" width="3.08203125" style="32" customWidth="1"/>
    <col min="9765" max="9766" width="3" style="32" customWidth="1"/>
    <col min="9767" max="9769" width="3.08203125" style="32" customWidth="1"/>
    <col min="9770" max="9770" width="5.58203125" style="32" customWidth="1"/>
    <col min="9771" max="9771" width="3.08203125" style="32" customWidth="1"/>
    <col min="9772" max="9772" width="3.25" style="32" customWidth="1"/>
    <col min="9773" max="9780" width="3.08203125" style="32" customWidth="1"/>
    <col min="9781" max="9783" width="7.08203125" style="32" customWidth="1"/>
    <col min="9784" max="9984" width="9" style="32"/>
    <col min="9985" max="9985" width="7.83203125" style="32" customWidth="1"/>
    <col min="9986" max="9988" width="3.08203125" style="32" customWidth="1"/>
    <col min="9989" max="9989" width="5.33203125" style="32" customWidth="1"/>
    <col min="9990" max="9991" width="3.08203125" style="32" customWidth="1"/>
    <col min="9992" max="9992" width="7.33203125" style="32" customWidth="1"/>
    <col min="9993" max="9995" width="3.08203125" style="32" customWidth="1"/>
    <col min="9996" max="9996" width="5.33203125" style="32" customWidth="1"/>
    <col min="9997" max="10004" width="3.08203125" style="32" customWidth="1"/>
    <col min="10005" max="10005" width="4.83203125" style="32" customWidth="1"/>
    <col min="10006" max="10011" width="3.08203125" style="32" customWidth="1"/>
    <col min="10012" max="10012" width="1.58203125" style="32" customWidth="1"/>
    <col min="10013" max="10013" width="1.33203125" style="32" customWidth="1"/>
    <col min="10014" max="10014" width="3.25" style="32" customWidth="1"/>
    <col min="10015" max="10020" width="3.08203125" style="32" customWidth="1"/>
    <col min="10021" max="10022" width="3" style="32" customWidth="1"/>
    <col min="10023" max="10025" width="3.08203125" style="32" customWidth="1"/>
    <col min="10026" max="10026" width="5.58203125" style="32" customWidth="1"/>
    <col min="10027" max="10027" width="3.08203125" style="32" customWidth="1"/>
    <col min="10028" max="10028" width="3.25" style="32" customWidth="1"/>
    <col min="10029" max="10036" width="3.08203125" style="32" customWidth="1"/>
    <col min="10037" max="10039" width="7.08203125" style="32" customWidth="1"/>
    <col min="10040" max="10240" width="9" style="32"/>
    <col min="10241" max="10241" width="7.83203125" style="32" customWidth="1"/>
    <col min="10242" max="10244" width="3.08203125" style="32" customWidth="1"/>
    <col min="10245" max="10245" width="5.33203125" style="32" customWidth="1"/>
    <col min="10246" max="10247" width="3.08203125" style="32" customWidth="1"/>
    <col min="10248" max="10248" width="7.33203125" style="32" customWidth="1"/>
    <col min="10249" max="10251" width="3.08203125" style="32" customWidth="1"/>
    <col min="10252" max="10252" width="5.33203125" style="32" customWidth="1"/>
    <col min="10253" max="10260" width="3.08203125" style="32" customWidth="1"/>
    <col min="10261" max="10261" width="4.83203125" style="32" customWidth="1"/>
    <col min="10262" max="10267" width="3.08203125" style="32" customWidth="1"/>
    <col min="10268" max="10268" width="1.58203125" style="32" customWidth="1"/>
    <col min="10269" max="10269" width="1.33203125" style="32" customWidth="1"/>
    <col min="10270" max="10270" width="3.25" style="32" customWidth="1"/>
    <col min="10271" max="10276" width="3.08203125" style="32" customWidth="1"/>
    <col min="10277" max="10278" width="3" style="32" customWidth="1"/>
    <col min="10279" max="10281" width="3.08203125" style="32" customWidth="1"/>
    <col min="10282" max="10282" width="5.58203125" style="32" customWidth="1"/>
    <col min="10283" max="10283" width="3.08203125" style="32" customWidth="1"/>
    <col min="10284" max="10284" width="3.25" style="32" customWidth="1"/>
    <col min="10285" max="10292" width="3.08203125" style="32" customWidth="1"/>
    <col min="10293" max="10295" width="7.08203125" style="32" customWidth="1"/>
    <col min="10296" max="10496" width="9" style="32"/>
    <col min="10497" max="10497" width="7.83203125" style="32" customWidth="1"/>
    <col min="10498" max="10500" width="3.08203125" style="32" customWidth="1"/>
    <col min="10501" max="10501" width="5.33203125" style="32" customWidth="1"/>
    <col min="10502" max="10503" width="3.08203125" style="32" customWidth="1"/>
    <col min="10504" max="10504" width="7.33203125" style="32" customWidth="1"/>
    <col min="10505" max="10507" width="3.08203125" style="32" customWidth="1"/>
    <col min="10508" max="10508" width="5.33203125" style="32" customWidth="1"/>
    <col min="10509" max="10516" width="3.08203125" style="32" customWidth="1"/>
    <col min="10517" max="10517" width="4.83203125" style="32" customWidth="1"/>
    <col min="10518" max="10523" width="3.08203125" style="32" customWidth="1"/>
    <col min="10524" max="10524" width="1.58203125" style="32" customWidth="1"/>
    <col min="10525" max="10525" width="1.33203125" style="32" customWidth="1"/>
    <col min="10526" max="10526" width="3.25" style="32" customWidth="1"/>
    <col min="10527" max="10532" width="3.08203125" style="32" customWidth="1"/>
    <col min="10533" max="10534" width="3" style="32" customWidth="1"/>
    <col min="10535" max="10537" width="3.08203125" style="32" customWidth="1"/>
    <col min="10538" max="10538" width="5.58203125" style="32" customWidth="1"/>
    <col min="10539" max="10539" width="3.08203125" style="32" customWidth="1"/>
    <col min="10540" max="10540" width="3.25" style="32" customWidth="1"/>
    <col min="10541" max="10548" width="3.08203125" style="32" customWidth="1"/>
    <col min="10549" max="10551" width="7.08203125" style="32" customWidth="1"/>
    <col min="10552" max="10752" width="9" style="32"/>
    <col min="10753" max="10753" width="7.83203125" style="32" customWidth="1"/>
    <col min="10754" max="10756" width="3.08203125" style="32" customWidth="1"/>
    <col min="10757" max="10757" width="5.33203125" style="32" customWidth="1"/>
    <col min="10758" max="10759" width="3.08203125" style="32" customWidth="1"/>
    <col min="10760" max="10760" width="7.33203125" style="32" customWidth="1"/>
    <col min="10761" max="10763" width="3.08203125" style="32" customWidth="1"/>
    <col min="10764" max="10764" width="5.33203125" style="32" customWidth="1"/>
    <col min="10765" max="10772" width="3.08203125" style="32" customWidth="1"/>
    <col min="10773" max="10773" width="4.83203125" style="32" customWidth="1"/>
    <col min="10774" max="10779" width="3.08203125" style="32" customWidth="1"/>
    <col min="10780" max="10780" width="1.58203125" style="32" customWidth="1"/>
    <col min="10781" max="10781" width="1.33203125" style="32" customWidth="1"/>
    <col min="10782" max="10782" width="3.25" style="32" customWidth="1"/>
    <col min="10783" max="10788" width="3.08203125" style="32" customWidth="1"/>
    <col min="10789" max="10790" width="3" style="32" customWidth="1"/>
    <col min="10791" max="10793" width="3.08203125" style="32" customWidth="1"/>
    <col min="10794" max="10794" width="5.58203125" style="32" customWidth="1"/>
    <col min="10795" max="10795" width="3.08203125" style="32" customWidth="1"/>
    <col min="10796" max="10796" width="3.25" style="32" customWidth="1"/>
    <col min="10797" max="10804" width="3.08203125" style="32" customWidth="1"/>
    <col min="10805" max="10807" width="7.08203125" style="32" customWidth="1"/>
    <col min="10808" max="11008" width="9" style="32"/>
    <col min="11009" max="11009" width="7.83203125" style="32" customWidth="1"/>
    <col min="11010" max="11012" width="3.08203125" style="32" customWidth="1"/>
    <col min="11013" max="11013" width="5.33203125" style="32" customWidth="1"/>
    <col min="11014" max="11015" width="3.08203125" style="32" customWidth="1"/>
    <col min="11016" max="11016" width="7.33203125" style="32" customWidth="1"/>
    <col min="11017" max="11019" width="3.08203125" style="32" customWidth="1"/>
    <col min="11020" max="11020" width="5.33203125" style="32" customWidth="1"/>
    <col min="11021" max="11028" width="3.08203125" style="32" customWidth="1"/>
    <col min="11029" max="11029" width="4.83203125" style="32" customWidth="1"/>
    <col min="11030" max="11035" width="3.08203125" style="32" customWidth="1"/>
    <col min="11036" max="11036" width="1.58203125" style="32" customWidth="1"/>
    <col min="11037" max="11037" width="1.33203125" style="32" customWidth="1"/>
    <col min="11038" max="11038" width="3.25" style="32" customWidth="1"/>
    <col min="11039" max="11044" width="3.08203125" style="32" customWidth="1"/>
    <col min="11045" max="11046" width="3" style="32" customWidth="1"/>
    <col min="11047" max="11049" width="3.08203125" style="32" customWidth="1"/>
    <col min="11050" max="11050" width="5.58203125" style="32" customWidth="1"/>
    <col min="11051" max="11051" width="3.08203125" style="32" customWidth="1"/>
    <col min="11052" max="11052" width="3.25" style="32" customWidth="1"/>
    <col min="11053" max="11060" width="3.08203125" style="32" customWidth="1"/>
    <col min="11061" max="11063" width="7.08203125" style="32" customWidth="1"/>
    <col min="11064" max="11264" width="9" style="32"/>
    <col min="11265" max="11265" width="7.83203125" style="32" customWidth="1"/>
    <col min="11266" max="11268" width="3.08203125" style="32" customWidth="1"/>
    <col min="11269" max="11269" width="5.33203125" style="32" customWidth="1"/>
    <col min="11270" max="11271" width="3.08203125" style="32" customWidth="1"/>
    <col min="11272" max="11272" width="7.33203125" style="32" customWidth="1"/>
    <col min="11273" max="11275" width="3.08203125" style="32" customWidth="1"/>
    <col min="11276" max="11276" width="5.33203125" style="32" customWidth="1"/>
    <col min="11277" max="11284" width="3.08203125" style="32" customWidth="1"/>
    <col min="11285" max="11285" width="4.83203125" style="32" customWidth="1"/>
    <col min="11286" max="11291" width="3.08203125" style="32" customWidth="1"/>
    <col min="11292" max="11292" width="1.58203125" style="32" customWidth="1"/>
    <col min="11293" max="11293" width="1.33203125" style="32" customWidth="1"/>
    <col min="11294" max="11294" width="3.25" style="32" customWidth="1"/>
    <col min="11295" max="11300" width="3.08203125" style="32" customWidth="1"/>
    <col min="11301" max="11302" width="3" style="32" customWidth="1"/>
    <col min="11303" max="11305" width="3.08203125" style="32" customWidth="1"/>
    <col min="11306" max="11306" width="5.58203125" style="32" customWidth="1"/>
    <col min="11307" max="11307" width="3.08203125" style="32" customWidth="1"/>
    <col min="11308" max="11308" width="3.25" style="32" customWidth="1"/>
    <col min="11309" max="11316" width="3.08203125" style="32" customWidth="1"/>
    <col min="11317" max="11319" width="7.08203125" style="32" customWidth="1"/>
    <col min="11320" max="11520" width="9" style="32"/>
    <col min="11521" max="11521" width="7.83203125" style="32" customWidth="1"/>
    <col min="11522" max="11524" width="3.08203125" style="32" customWidth="1"/>
    <col min="11525" max="11525" width="5.33203125" style="32" customWidth="1"/>
    <col min="11526" max="11527" width="3.08203125" style="32" customWidth="1"/>
    <col min="11528" max="11528" width="7.33203125" style="32" customWidth="1"/>
    <col min="11529" max="11531" width="3.08203125" style="32" customWidth="1"/>
    <col min="11532" max="11532" width="5.33203125" style="32" customWidth="1"/>
    <col min="11533" max="11540" width="3.08203125" style="32" customWidth="1"/>
    <col min="11541" max="11541" width="4.83203125" style="32" customWidth="1"/>
    <col min="11542" max="11547" width="3.08203125" style="32" customWidth="1"/>
    <col min="11548" max="11548" width="1.58203125" style="32" customWidth="1"/>
    <col min="11549" max="11549" width="1.33203125" style="32" customWidth="1"/>
    <col min="11550" max="11550" width="3.25" style="32" customWidth="1"/>
    <col min="11551" max="11556" width="3.08203125" style="32" customWidth="1"/>
    <col min="11557" max="11558" width="3" style="32" customWidth="1"/>
    <col min="11559" max="11561" width="3.08203125" style="32" customWidth="1"/>
    <col min="11562" max="11562" width="5.58203125" style="32" customWidth="1"/>
    <col min="11563" max="11563" width="3.08203125" style="32" customWidth="1"/>
    <col min="11564" max="11564" width="3.25" style="32" customWidth="1"/>
    <col min="11565" max="11572" width="3.08203125" style="32" customWidth="1"/>
    <col min="11573" max="11575" width="7.08203125" style="32" customWidth="1"/>
    <col min="11576" max="11776" width="9" style="32"/>
    <col min="11777" max="11777" width="7.83203125" style="32" customWidth="1"/>
    <col min="11778" max="11780" width="3.08203125" style="32" customWidth="1"/>
    <col min="11781" max="11781" width="5.33203125" style="32" customWidth="1"/>
    <col min="11782" max="11783" width="3.08203125" style="32" customWidth="1"/>
    <col min="11784" max="11784" width="7.33203125" style="32" customWidth="1"/>
    <col min="11785" max="11787" width="3.08203125" style="32" customWidth="1"/>
    <col min="11788" max="11788" width="5.33203125" style="32" customWidth="1"/>
    <col min="11789" max="11796" width="3.08203125" style="32" customWidth="1"/>
    <col min="11797" max="11797" width="4.83203125" style="32" customWidth="1"/>
    <col min="11798" max="11803" width="3.08203125" style="32" customWidth="1"/>
    <col min="11804" max="11804" width="1.58203125" style="32" customWidth="1"/>
    <col min="11805" max="11805" width="1.33203125" style="32" customWidth="1"/>
    <col min="11806" max="11806" width="3.25" style="32" customWidth="1"/>
    <col min="11807" max="11812" width="3.08203125" style="32" customWidth="1"/>
    <col min="11813" max="11814" width="3" style="32" customWidth="1"/>
    <col min="11815" max="11817" width="3.08203125" style="32" customWidth="1"/>
    <col min="11818" max="11818" width="5.58203125" style="32" customWidth="1"/>
    <col min="11819" max="11819" width="3.08203125" style="32" customWidth="1"/>
    <col min="11820" max="11820" width="3.25" style="32" customWidth="1"/>
    <col min="11821" max="11828" width="3.08203125" style="32" customWidth="1"/>
    <col min="11829" max="11831" width="7.08203125" style="32" customWidth="1"/>
    <col min="11832" max="12032" width="9" style="32"/>
    <col min="12033" max="12033" width="7.83203125" style="32" customWidth="1"/>
    <col min="12034" max="12036" width="3.08203125" style="32" customWidth="1"/>
    <col min="12037" max="12037" width="5.33203125" style="32" customWidth="1"/>
    <col min="12038" max="12039" width="3.08203125" style="32" customWidth="1"/>
    <col min="12040" max="12040" width="7.33203125" style="32" customWidth="1"/>
    <col min="12041" max="12043" width="3.08203125" style="32" customWidth="1"/>
    <col min="12044" max="12044" width="5.33203125" style="32" customWidth="1"/>
    <col min="12045" max="12052" width="3.08203125" style="32" customWidth="1"/>
    <col min="12053" max="12053" width="4.83203125" style="32" customWidth="1"/>
    <col min="12054" max="12059" width="3.08203125" style="32" customWidth="1"/>
    <col min="12060" max="12060" width="1.58203125" style="32" customWidth="1"/>
    <col min="12061" max="12061" width="1.33203125" style="32" customWidth="1"/>
    <col min="12062" max="12062" width="3.25" style="32" customWidth="1"/>
    <col min="12063" max="12068" width="3.08203125" style="32" customWidth="1"/>
    <col min="12069" max="12070" width="3" style="32" customWidth="1"/>
    <col min="12071" max="12073" width="3.08203125" style="32" customWidth="1"/>
    <col min="12074" max="12074" width="5.58203125" style="32" customWidth="1"/>
    <col min="12075" max="12075" width="3.08203125" style="32" customWidth="1"/>
    <col min="12076" max="12076" width="3.25" style="32" customWidth="1"/>
    <col min="12077" max="12084" width="3.08203125" style="32" customWidth="1"/>
    <col min="12085" max="12087" width="7.08203125" style="32" customWidth="1"/>
    <col min="12088" max="12288" width="9" style="32"/>
    <col min="12289" max="12289" width="7.83203125" style="32" customWidth="1"/>
    <col min="12290" max="12292" width="3.08203125" style="32" customWidth="1"/>
    <col min="12293" max="12293" width="5.33203125" style="32" customWidth="1"/>
    <col min="12294" max="12295" width="3.08203125" style="32" customWidth="1"/>
    <col min="12296" max="12296" width="7.33203125" style="32" customWidth="1"/>
    <col min="12297" max="12299" width="3.08203125" style="32" customWidth="1"/>
    <col min="12300" max="12300" width="5.33203125" style="32" customWidth="1"/>
    <col min="12301" max="12308" width="3.08203125" style="32" customWidth="1"/>
    <col min="12309" max="12309" width="4.83203125" style="32" customWidth="1"/>
    <col min="12310" max="12315" width="3.08203125" style="32" customWidth="1"/>
    <col min="12316" max="12316" width="1.58203125" style="32" customWidth="1"/>
    <col min="12317" max="12317" width="1.33203125" style="32" customWidth="1"/>
    <col min="12318" max="12318" width="3.25" style="32" customWidth="1"/>
    <col min="12319" max="12324" width="3.08203125" style="32" customWidth="1"/>
    <col min="12325" max="12326" width="3" style="32" customWidth="1"/>
    <col min="12327" max="12329" width="3.08203125" style="32" customWidth="1"/>
    <col min="12330" max="12330" width="5.58203125" style="32" customWidth="1"/>
    <col min="12331" max="12331" width="3.08203125" style="32" customWidth="1"/>
    <col min="12332" max="12332" width="3.25" style="32" customWidth="1"/>
    <col min="12333" max="12340" width="3.08203125" style="32" customWidth="1"/>
    <col min="12341" max="12343" width="7.08203125" style="32" customWidth="1"/>
    <col min="12344" max="12544" width="9" style="32"/>
    <col min="12545" max="12545" width="7.83203125" style="32" customWidth="1"/>
    <col min="12546" max="12548" width="3.08203125" style="32" customWidth="1"/>
    <col min="12549" max="12549" width="5.33203125" style="32" customWidth="1"/>
    <col min="12550" max="12551" width="3.08203125" style="32" customWidth="1"/>
    <col min="12552" max="12552" width="7.33203125" style="32" customWidth="1"/>
    <col min="12553" max="12555" width="3.08203125" style="32" customWidth="1"/>
    <col min="12556" max="12556" width="5.33203125" style="32" customWidth="1"/>
    <col min="12557" max="12564" width="3.08203125" style="32" customWidth="1"/>
    <col min="12565" max="12565" width="4.83203125" style="32" customWidth="1"/>
    <col min="12566" max="12571" width="3.08203125" style="32" customWidth="1"/>
    <col min="12572" max="12572" width="1.58203125" style="32" customWidth="1"/>
    <col min="12573" max="12573" width="1.33203125" style="32" customWidth="1"/>
    <col min="12574" max="12574" width="3.25" style="32" customWidth="1"/>
    <col min="12575" max="12580" width="3.08203125" style="32" customWidth="1"/>
    <col min="12581" max="12582" width="3" style="32" customWidth="1"/>
    <col min="12583" max="12585" width="3.08203125" style="32" customWidth="1"/>
    <col min="12586" max="12586" width="5.58203125" style="32" customWidth="1"/>
    <col min="12587" max="12587" width="3.08203125" style="32" customWidth="1"/>
    <col min="12588" max="12588" width="3.25" style="32" customWidth="1"/>
    <col min="12589" max="12596" width="3.08203125" style="32" customWidth="1"/>
    <col min="12597" max="12599" width="7.08203125" style="32" customWidth="1"/>
    <col min="12600" max="12800" width="9" style="32"/>
    <col min="12801" max="12801" width="7.83203125" style="32" customWidth="1"/>
    <col min="12802" max="12804" width="3.08203125" style="32" customWidth="1"/>
    <col min="12805" max="12805" width="5.33203125" style="32" customWidth="1"/>
    <col min="12806" max="12807" width="3.08203125" style="32" customWidth="1"/>
    <col min="12808" max="12808" width="7.33203125" style="32" customWidth="1"/>
    <col min="12809" max="12811" width="3.08203125" style="32" customWidth="1"/>
    <col min="12812" max="12812" width="5.33203125" style="32" customWidth="1"/>
    <col min="12813" max="12820" width="3.08203125" style="32" customWidth="1"/>
    <col min="12821" max="12821" width="4.83203125" style="32" customWidth="1"/>
    <col min="12822" max="12827" width="3.08203125" style="32" customWidth="1"/>
    <col min="12828" max="12828" width="1.58203125" style="32" customWidth="1"/>
    <col min="12829" max="12829" width="1.33203125" style="32" customWidth="1"/>
    <col min="12830" max="12830" width="3.25" style="32" customWidth="1"/>
    <col min="12831" max="12836" width="3.08203125" style="32" customWidth="1"/>
    <col min="12837" max="12838" width="3" style="32" customWidth="1"/>
    <col min="12839" max="12841" width="3.08203125" style="32" customWidth="1"/>
    <col min="12842" max="12842" width="5.58203125" style="32" customWidth="1"/>
    <col min="12843" max="12843" width="3.08203125" style="32" customWidth="1"/>
    <col min="12844" max="12844" width="3.25" style="32" customWidth="1"/>
    <col min="12845" max="12852" width="3.08203125" style="32" customWidth="1"/>
    <col min="12853" max="12855" width="7.08203125" style="32" customWidth="1"/>
    <col min="12856" max="13056" width="9" style="32"/>
    <col min="13057" max="13057" width="7.83203125" style="32" customWidth="1"/>
    <col min="13058" max="13060" width="3.08203125" style="32" customWidth="1"/>
    <col min="13061" max="13061" width="5.33203125" style="32" customWidth="1"/>
    <col min="13062" max="13063" width="3.08203125" style="32" customWidth="1"/>
    <col min="13064" max="13064" width="7.33203125" style="32" customWidth="1"/>
    <col min="13065" max="13067" width="3.08203125" style="32" customWidth="1"/>
    <col min="13068" max="13068" width="5.33203125" style="32" customWidth="1"/>
    <col min="13069" max="13076" width="3.08203125" style="32" customWidth="1"/>
    <col min="13077" max="13077" width="4.83203125" style="32" customWidth="1"/>
    <col min="13078" max="13083" width="3.08203125" style="32" customWidth="1"/>
    <col min="13084" max="13084" width="1.58203125" style="32" customWidth="1"/>
    <col min="13085" max="13085" width="1.33203125" style="32" customWidth="1"/>
    <col min="13086" max="13086" width="3.25" style="32" customWidth="1"/>
    <col min="13087" max="13092" width="3.08203125" style="32" customWidth="1"/>
    <col min="13093" max="13094" width="3" style="32" customWidth="1"/>
    <col min="13095" max="13097" width="3.08203125" style="32" customWidth="1"/>
    <col min="13098" max="13098" width="5.58203125" style="32" customWidth="1"/>
    <col min="13099" max="13099" width="3.08203125" style="32" customWidth="1"/>
    <col min="13100" max="13100" width="3.25" style="32" customWidth="1"/>
    <col min="13101" max="13108" width="3.08203125" style="32" customWidth="1"/>
    <col min="13109" max="13111" width="7.08203125" style="32" customWidth="1"/>
    <col min="13112" max="13312" width="9" style="32"/>
    <col min="13313" max="13313" width="7.83203125" style="32" customWidth="1"/>
    <col min="13314" max="13316" width="3.08203125" style="32" customWidth="1"/>
    <col min="13317" max="13317" width="5.33203125" style="32" customWidth="1"/>
    <col min="13318" max="13319" width="3.08203125" style="32" customWidth="1"/>
    <col min="13320" max="13320" width="7.33203125" style="32" customWidth="1"/>
    <col min="13321" max="13323" width="3.08203125" style="32" customWidth="1"/>
    <col min="13324" max="13324" width="5.33203125" style="32" customWidth="1"/>
    <col min="13325" max="13332" width="3.08203125" style="32" customWidth="1"/>
    <col min="13333" max="13333" width="4.83203125" style="32" customWidth="1"/>
    <col min="13334" max="13339" width="3.08203125" style="32" customWidth="1"/>
    <col min="13340" max="13340" width="1.58203125" style="32" customWidth="1"/>
    <col min="13341" max="13341" width="1.33203125" style="32" customWidth="1"/>
    <col min="13342" max="13342" width="3.25" style="32" customWidth="1"/>
    <col min="13343" max="13348" width="3.08203125" style="32" customWidth="1"/>
    <col min="13349" max="13350" width="3" style="32" customWidth="1"/>
    <col min="13351" max="13353" width="3.08203125" style="32" customWidth="1"/>
    <col min="13354" max="13354" width="5.58203125" style="32" customWidth="1"/>
    <col min="13355" max="13355" width="3.08203125" style="32" customWidth="1"/>
    <col min="13356" max="13356" width="3.25" style="32" customWidth="1"/>
    <col min="13357" max="13364" width="3.08203125" style="32" customWidth="1"/>
    <col min="13365" max="13367" width="7.08203125" style="32" customWidth="1"/>
    <col min="13368" max="13568" width="9" style="32"/>
    <col min="13569" max="13569" width="7.83203125" style="32" customWidth="1"/>
    <col min="13570" max="13572" width="3.08203125" style="32" customWidth="1"/>
    <col min="13573" max="13573" width="5.33203125" style="32" customWidth="1"/>
    <col min="13574" max="13575" width="3.08203125" style="32" customWidth="1"/>
    <col min="13576" max="13576" width="7.33203125" style="32" customWidth="1"/>
    <col min="13577" max="13579" width="3.08203125" style="32" customWidth="1"/>
    <col min="13580" max="13580" width="5.33203125" style="32" customWidth="1"/>
    <col min="13581" max="13588" width="3.08203125" style="32" customWidth="1"/>
    <col min="13589" max="13589" width="4.83203125" style="32" customWidth="1"/>
    <col min="13590" max="13595" width="3.08203125" style="32" customWidth="1"/>
    <col min="13596" max="13596" width="1.58203125" style="32" customWidth="1"/>
    <col min="13597" max="13597" width="1.33203125" style="32" customWidth="1"/>
    <col min="13598" max="13598" width="3.25" style="32" customWidth="1"/>
    <col min="13599" max="13604" width="3.08203125" style="32" customWidth="1"/>
    <col min="13605" max="13606" width="3" style="32" customWidth="1"/>
    <col min="13607" max="13609" width="3.08203125" style="32" customWidth="1"/>
    <col min="13610" max="13610" width="5.58203125" style="32" customWidth="1"/>
    <col min="13611" max="13611" width="3.08203125" style="32" customWidth="1"/>
    <col min="13612" max="13612" width="3.25" style="32" customWidth="1"/>
    <col min="13613" max="13620" width="3.08203125" style="32" customWidth="1"/>
    <col min="13621" max="13623" width="7.08203125" style="32" customWidth="1"/>
    <col min="13624" max="13824" width="9" style="32"/>
    <col min="13825" max="13825" width="7.83203125" style="32" customWidth="1"/>
    <col min="13826" max="13828" width="3.08203125" style="32" customWidth="1"/>
    <col min="13829" max="13829" width="5.33203125" style="32" customWidth="1"/>
    <col min="13830" max="13831" width="3.08203125" style="32" customWidth="1"/>
    <col min="13832" max="13832" width="7.33203125" style="32" customWidth="1"/>
    <col min="13833" max="13835" width="3.08203125" style="32" customWidth="1"/>
    <col min="13836" max="13836" width="5.33203125" style="32" customWidth="1"/>
    <col min="13837" max="13844" width="3.08203125" style="32" customWidth="1"/>
    <col min="13845" max="13845" width="4.83203125" style="32" customWidth="1"/>
    <col min="13846" max="13851" width="3.08203125" style="32" customWidth="1"/>
    <col min="13852" max="13852" width="1.58203125" style="32" customWidth="1"/>
    <col min="13853" max="13853" width="1.33203125" style="32" customWidth="1"/>
    <col min="13854" max="13854" width="3.25" style="32" customWidth="1"/>
    <col min="13855" max="13860" width="3.08203125" style="32" customWidth="1"/>
    <col min="13861" max="13862" width="3" style="32" customWidth="1"/>
    <col min="13863" max="13865" width="3.08203125" style="32" customWidth="1"/>
    <col min="13866" max="13866" width="5.58203125" style="32" customWidth="1"/>
    <col min="13867" max="13867" width="3.08203125" style="32" customWidth="1"/>
    <col min="13868" max="13868" width="3.25" style="32" customWidth="1"/>
    <col min="13869" max="13876" width="3.08203125" style="32" customWidth="1"/>
    <col min="13877" max="13879" width="7.08203125" style="32" customWidth="1"/>
    <col min="13880" max="14080" width="9" style="32"/>
    <col min="14081" max="14081" width="7.83203125" style="32" customWidth="1"/>
    <col min="14082" max="14084" width="3.08203125" style="32" customWidth="1"/>
    <col min="14085" max="14085" width="5.33203125" style="32" customWidth="1"/>
    <col min="14086" max="14087" width="3.08203125" style="32" customWidth="1"/>
    <col min="14088" max="14088" width="7.33203125" style="32" customWidth="1"/>
    <col min="14089" max="14091" width="3.08203125" style="32" customWidth="1"/>
    <col min="14092" max="14092" width="5.33203125" style="32" customWidth="1"/>
    <col min="14093" max="14100" width="3.08203125" style="32" customWidth="1"/>
    <col min="14101" max="14101" width="4.83203125" style="32" customWidth="1"/>
    <col min="14102" max="14107" width="3.08203125" style="32" customWidth="1"/>
    <col min="14108" max="14108" width="1.58203125" style="32" customWidth="1"/>
    <col min="14109" max="14109" width="1.33203125" style="32" customWidth="1"/>
    <col min="14110" max="14110" width="3.25" style="32" customWidth="1"/>
    <col min="14111" max="14116" width="3.08203125" style="32" customWidth="1"/>
    <col min="14117" max="14118" width="3" style="32" customWidth="1"/>
    <col min="14119" max="14121" width="3.08203125" style="32" customWidth="1"/>
    <col min="14122" max="14122" width="5.58203125" style="32" customWidth="1"/>
    <col min="14123" max="14123" width="3.08203125" style="32" customWidth="1"/>
    <col min="14124" max="14124" width="3.25" style="32" customWidth="1"/>
    <col min="14125" max="14132" width="3.08203125" style="32" customWidth="1"/>
    <col min="14133" max="14135" width="7.08203125" style="32" customWidth="1"/>
    <col min="14136" max="14336" width="9" style="32"/>
    <col min="14337" max="14337" width="7.83203125" style="32" customWidth="1"/>
    <col min="14338" max="14340" width="3.08203125" style="32" customWidth="1"/>
    <col min="14341" max="14341" width="5.33203125" style="32" customWidth="1"/>
    <col min="14342" max="14343" width="3.08203125" style="32" customWidth="1"/>
    <col min="14344" max="14344" width="7.33203125" style="32" customWidth="1"/>
    <col min="14345" max="14347" width="3.08203125" style="32" customWidth="1"/>
    <col min="14348" max="14348" width="5.33203125" style="32" customWidth="1"/>
    <col min="14349" max="14356" width="3.08203125" style="32" customWidth="1"/>
    <col min="14357" max="14357" width="4.83203125" style="32" customWidth="1"/>
    <col min="14358" max="14363" width="3.08203125" style="32" customWidth="1"/>
    <col min="14364" max="14364" width="1.58203125" style="32" customWidth="1"/>
    <col min="14365" max="14365" width="1.33203125" style="32" customWidth="1"/>
    <col min="14366" max="14366" width="3.25" style="32" customWidth="1"/>
    <col min="14367" max="14372" width="3.08203125" style="32" customWidth="1"/>
    <col min="14373" max="14374" width="3" style="32" customWidth="1"/>
    <col min="14375" max="14377" width="3.08203125" style="32" customWidth="1"/>
    <col min="14378" max="14378" width="5.58203125" style="32" customWidth="1"/>
    <col min="14379" max="14379" width="3.08203125" style="32" customWidth="1"/>
    <col min="14380" max="14380" width="3.25" style="32" customWidth="1"/>
    <col min="14381" max="14388" width="3.08203125" style="32" customWidth="1"/>
    <col min="14389" max="14391" width="7.08203125" style="32" customWidth="1"/>
    <col min="14392" max="14592" width="9" style="32"/>
    <col min="14593" max="14593" width="7.83203125" style="32" customWidth="1"/>
    <col min="14594" max="14596" width="3.08203125" style="32" customWidth="1"/>
    <col min="14597" max="14597" width="5.33203125" style="32" customWidth="1"/>
    <col min="14598" max="14599" width="3.08203125" style="32" customWidth="1"/>
    <col min="14600" max="14600" width="7.33203125" style="32" customWidth="1"/>
    <col min="14601" max="14603" width="3.08203125" style="32" customWidth="1"/>
    <col min="14604" max="14604" width="5.33203125" style="32" customWidth="1"/>
    <col min="14605" max="14612" width="3.08203125" style="32" customWidth="1"/>
    <col min="14613" max="14613" width="4.83203125" style="32" customWidth="1"/>
    <col min="14614" max="14619" width="3.08203125" style="32" customWidth="1"/>
    <col min="14620" max="14620" width="1.58203125" style="32" customWidth="1"/>
    <col min="14621" max="14621" width="1.33203125" style="32" customWidth="1"/>
    <col min="14622" max="14622" width="3.25" style="32" customWidth="1"/>
    <col min="14623" max="14628" width="3.08203125" style="32" customWidth="1"/>
    <col min="14629" max="14630" width="3" style="32" customWidth="1"/>
    <col min="14631" max="14633" width="3.08203125" style="32" customWidth="1"/>
    <col min="14634" max="14634" width="5.58203125" style="32" customWidth="1"/>
    <col min="14635" max="14635" width="3.08203125" style="32" customWidth="1"/>
    <col min="14636" max="14636" width="3.25" style="32" customWidth="1"/>
    <col min="14637" max="14644" width="3.08203125" style="32" customWidth="1"/>
    <col min="14645" max="14647" width="7.08203125" style="32" customWidth="1"/>
    <col min="14648" max="14848" width="9" style="32"/>
    <col min="14849" max="14849" width="7.83203125" style="32" customWidth="1"/>
    <col min="14850" max="14852" width="3.08203125" style="32" customWidth="1"/>
    <col min="14853" max="14853" width="5.33203125" style="32" customWidth="1"/>
    <col min="14854" max="14855" width="3.08203125" style="32" customWidth="1"/>
    <col min="14856" max="14856" width="7.33203125" style="32" customWidth="1"/>
    <col min="14857" max="14859" width="3.08203125" style="32" customWidth="1"/>
    <col min="14860" max="14860" width="5.33203125" style="32" customWidth="1"/>
    <col min="14861" max="14868" width="3.08203125" style="32" customWidth="1"/>
    <col min="14869" max="14869" width="4.83203125" style="32" customWidth="1"/>
    <col min="14870" max="14875" width="3.08203125" style="32" customWidth="1"/>
    <col min="14876" max="14876" width="1.58203125" style="32" customWidth="1"/>
    <col min="14877" max="14877" width="1.33203125" style="32" customWidth="1"/>
    <col min="14878" max="14878" width="3.25" style="32" customWidth="1"/>
    <col min="14879" max="14884" width="3.08203125" style="32" customWidth="1"/>
    <col min="14885" max="14886" width="3" style="32" customWidth="1"/>
    <col min="14887" max="14889" width="3.08203125" style="32" customWidth="1"/>
    <col min="14890" max="14890" width="5.58203125" style="32" customWidth="1"/>
    <col min="14891" max="14891" width="3.08203125" style="32" customWidth="1"/>
    <col min="14892" max="14892" width="3.25" style="32" customWidth="1"/>
    <col min="14893" max="14900" width="3.08203125" style="32" customWidth="1"/>
    <col min="14901" max="14903" width="7.08203125" style="32" customWidth="1"/>
    <col min="14904" max="15104" width="9" style="32"/>
    <col min="15105" max="15105" width="7.83203125" style="32" customWidth="1"/>
    <col min="15106" max="15108" width="3.08203125" style="32" customWidth="1"/>
    <col min="15109" max="15109" width="5.33203125" style="32" customWidth="1"/>
    <col min="15110" max="15111" width="3.08203125" style="32" customWidth="1"/>
    <col min="15112" max="15112" width="7.33203125" style="32" customWidth="1"/>
    <col min="15113" max="15115" width="3.08203125" style="32" customWidth="1"/>
    <col min="15116" max="15116" width="5.33203125" style="32" customWidth="1"/>
    <col min="15117" max="15124" width="3.08203125" style="32" customWidth="1"/>
    <col min="15125" max="15125" width="4.83203125" style="32" customWidth="1"/>
    <col min="15126" max="15131" width="3.08203125" style="32" customWidth="1"/>
    <col min="15132" max="15132" width="1.58203125" style="32" customWidth="1"/>
    <col min="15133" max="15133" width="1.33203125" style="32" customWidth="1"/>
    <col min="15134" max="15134" width="3.25" style="32" customWidth="1"/>
    <col min="15135" max="15140" width="3.08203125" style="32" customWidth="1"/>
    <col min="15141" max="15142" width="3" style="32" customWidth="1"/>
    <col min="15143" max="15145" width="3.08203125" style="32" customWidth="1"/>
    <col min="15146" max="15146" width="5.58203125" style="32" customWidth="1"/>
    <col min="15147" max="15147" width="3.08203125" style="32" customWidth="1"/>
    <col min="15148" max="15148" width="3.25" style="32" customWidth="1"/>
    <col min="15149" max="15156" width="3.08203125" style="32" customWidth="1"/>
    <col min="15157" max="15159" width="7.08203125" style="32" customWidth="1"/>
    <col min="15160" max="15360" width="9" style="32"/>
    <col min="15361" max="15361" width="7.83203125" style="32" customWidth="1"/>
    <col min="15362" max="15364" width="3.08203125" style="32" customWidth="1"/>
    <col min="15365" max="15365" width="5.33203125" style="32" customWidth="1"/>
    <col min="15366" max="15367" width="3.08203125" style="32" customWidth="1"/>
    <col min="15368" max="15368" width="7.33203125" style="32" customWidth="1"/>
    <col min="15369" max="15371" width="3.08203125" style="32" customWidth="1"/>
    <col min="15372" max="15372" width="5.33203125" style="32" customWidth="1"/>
    <col min="15373" max="15380" width="3.08203125" style="32" customWidth="1"/>
    <col min="15381" max="15381" width="4.83203125" style="32" customWidth="1"/>
    <col min="15382" max="15387" width="3.08203125" style="32" customWidth="1"/>
    <col min="15388" max="15388" width="1.58203125" style="32" customWidth="1"/>
    <col min="15389" max="15389" width="1.33203125" style="32" customWidth="1"/>
    <col min="15390" max="15390" width="3.25" style="32" customWidth="1"/>
    <col min="15391" max="15396" width="3.08203125" style="32" customWidth="1"/>
    <col min="15397" max="15398" width="3" style="32" customWidth="1"/>
    <col min="15399" max="15401" width="3.08203125" style="32" customWidth="1"/>
    <col min="15402" max="15402" width="5.58203125" style="32" customWidth="1"/>
    <col min="15403" max="15403" width="3.08203125" style="32" customWidth="1"/>
    <col min="15404" max="15404" width="3.25" style="32" customWidth="1"/>
    <col min="15405" max="15412" width="3.08203125" style="32" customWidth="1"/>
    <col min="15413" max="15415" width="7.08203125" style="32" customWidth="1"/>
    <col min="15416" max="15616" width="9" style="32"/>
    <col min="15617" max="15617" width="7.83203125" style="32" customWidth="1"/>
    <col min="15618" max="15620" width="3.08203125" style="32" customWidth="1"/>
    <col min="15621" max="15621" width="5.33203125" style="32" customWidth="1"/>
    <col min="15622" max="15623" width="3.08203125" style="32" customWidth="1"/>
    <col min="15624" max="15624" width="7.33203125" style="32" customWidth="1"/>
    <col min="15625" max="15627" width="3.08203125" style="32" customWidth="1"/>
    <col min="15628" max="15628" width="5.33203125" style="32" customWidth="1"/>
    <col min="15629" max="15636" width="3.08203125" style="32" customWidth="1"/>
    <col min="15637" max="15637" width="4.83203125" style="32" customWidth="1"/>
    <col min="15638" max="15643" width="3.08203125" style="32" customWidth="1"/>
    <col min="15644" max="15644" width="1.58203125" style="32" customWidth="1"/>
    <col min="15645" max="15645" width="1.33203125" style="32" customWidth="1"/>
    <col min="15646" max="15646" width="3.25" style="32" customWidth="1"/>
    <col min="15647" max="15652" width="3.08203125" style="32" customWidth="1"/>
    <col min="15653" max="15654" width="3" style="32" customWidth="1"/>
    <col min="15655" max="15657" width="3.08203125" style="32" customWidth="1"/>
    <col min="15658" max="15658" width="5.58203125" style="32" customWidth="1"/>
    <col min="15659" max="15659" width="3.08203125" style="32" customWidth="1"/>
    <col min="15660" max="15660" width="3.25" style="32" customWidth="1"/>
    <col min="15661" max="15668" width="3.08203125" style="32" customWidth="1"/>
    <col min="15669" max="15671" width="7.08203125" style="32" customWidth="1"/>
    <col min="15672" max="15872" width="9" style="32"/>
    <col min="15873" max="15873" width="7.83203125" style="32" customWidth="1"/>
    <col min="15874" max="15876" width="3.08203125" style="32" customWidth="1"/>
    <col min="15877" max="15877" width="5.33203125" style="32" customWidth="1"/>
    <col min="15878" max="15879" width="3.08203125" style="32" customWidth="1"/>
    <col min="15880" max="15880" width="7.33203125" style="32" customWidth="1"/>
    <col min="15881" max="15883" width="3.08203125" style="32" customWidth="1"/>
    <col min="15884" max="15884" width="5.33203125" style="32" customWidth="1"/>
    <col min="15885" max="15892" width="3.08203125" style="32" customWidth="1"/>
    <col min="15893" max="15893" width="4.83203125" style="32" customWidth="1"/>
    <col min="15894" max="15899" width="3.08203125" style="32" customWidth="1"/>
    <col min="15900" max="15900" width="1.58203125" style="32" customWidth="1"/>
    <col min="15901" max="15901" width="1.33203125" style="32" customWidth="1"/>
    <col min="15902" max="15902" width="3.25" style="32" customWidth="1"/>
    <col min="15903" max="15908" width="3.08203125" style="32" customWidth="1"/>
    <col min="15909" max="15910" width="3" style="32" customWidth="1"/>
    <col min="15911" max="15913" width="3.08203125" style="32" customWidth="1"/>
    <col min="15914" max="15914" width="5.58203125" style="32" customWidth="1"/>
    <col min="15915" max="15915" width="3.08203125" style="32" customWidth="1"/>
    <col min="15916" max="15916" width="3.25" style="32" customWidth="1"/>
    <col min="15917" max="15924" width="3.08203125" style="32" customWidth="1"/>
    <col min="15925" max="15927" width="7.08203125" style="32" customWidth="1"/>
    <col min="15928" max="16128" width="9" style="32"/>
    <col min="16129" max="16129" width="7.83203125" style="32" customWidth="1"/>
    <col min="16130" max="16132" width="3.08203125" style="32" customWidth="1"/>
    <col min="16133" max="16133" width="5.33203125" style="32" customWidth="1"/>
    <col min="16134" max="16135" width="3.08203125" style="32" customWidth="1"/>
    <col min="16136" max="16136" width="7.33203125" style="32" customWidth="1"/>
    <col min="16137" max="16139" width="3.08203125" style="32" customWidth="1"/>
    <col min="16140" max="16140" width="5.33203125" style="32" customWidth="1"/>
    <col min="16141" max="16148" width="3.08203125" style="32" customWidth="1"/>
    <col min="16149" max="16149" width="4.83203125" style="32" customWidth="1"/>
    <col min="16150" max="16155" width="3.08203125" style="32" customWidth="1"/>
    <col min="16156" max="16156" width="1.58203125" style="32" customWidth="1"/>
    <col min="16157" max="16157" width="1.33203125" style="32" customWidth="1"/>
    <col min="16158" max="16158" width="3.25" style="32" customWidth="1"/>
    <col min="16159" max="16164" width="3.08203125" style="32" customWidth="1"/>
    <col min="16165" max="16166" width="3" style="32" customWidth="1"/>
    <col min="16167" max="16169" width="3.08203125" style="32" customWidth="1"/>
    <col min="16170" max="16170" width="5.58203125" style="32" customWidth="1"/>
    <col min="16171" max="16171" width="3.08203125" style="32" customWidth="1"/>
    <col min="16172" max="16172" width="3.25" style="32" customWidth="1"/>
    <col min="16173" max="16180" width="3.08203125" style="32" customWidth="1"/>
    <col min="16181" max="16183" width="7.08203125" style="32" customWidth="1"/>
    <col min="16184" max="16384" width="9" style="32"/>
  </cols>
  <sheetData>
    <row r="1" spans="2:58" ht="15" customHeight="1">
      <c r="BC1" s="179" t="s">
        <v>138</v>
      </c>
      <c r="BD1" s="179"/>
      <c r="BE1" s="180" t="s">
        <v>139</v>
      </c>
      <c r="BF1" s="180"/>
    </row>
    <row r="2" spans="2:58" ht="21" customHeight="1">
      <c r="B2" s="143" t="s">
        <v>95</v>
      </c>
      <c r="C2" s="144"/>
      <c r="D2" s="145"/>
      <c r="E2" s="37"/>
      <c r="F2" s="46"/>
      <c r="G2" s="46"/>
      <c r="H2" s="46"/>
      <c r="V2" s="47"/>
      <c r="AN2" s="46">
        <v>6</v>
      </c>
      <c r="AO2" s="48" t="s">
        <v>45</v>
      </c>
      <c r="AP2" s="152" t="s">
        <v>46</v>
      </c>
      <c r="AQ2" s="152"/>
      <c r="AR2" s="152"/>
      <c r="AS2" s="152"/>
      <c r="AT2" s="46"/>
      <c r="AU2" s="46"/>
      <c r="AV2" s="46"/>
      <c r="AW2" s="46"/>
      <c r="AZ2" s="50"/>
      <c r="BA2" s="51"/>
      <c r="BB2" s="50"/>
    </row>
    <row r="3" spans="2:58" ht="15" customHeight="1">
      <c r="B3" s="146"/>
      <c r="C3" s="147"/>
      <c r="D3" s="148"/>
      <c r="G3" s="153" t="s">
        <v>102</v>
      </c>
      <c r="H3" s="153"/>
      <c r="I3" s="153"/>
      <c r="J3" s="153"/>
      <c r="K3" s="153"/>
      <c r="L3" s="153"/>
      <c r="M3" s="153"/>
      <c r="N3" s="153"/>
      <c r="O3" s="153"/>
      <c r="P3" s="153"/>
      <c r="Q3" s="153"/>
      <c r="R3" s="153"/>
      <c r="S3" s="153"/>
      <c r="T3" s="153"/>
      <c r="U3" s="153"/>
      <c r="V3" s="153"/>
      <c r="W3" s="153"/>
      <c r="X3" s="153"/>
      <c r="Y3" s="153"/>
      <c r="Z3" s="153"/>
      <c r="AA3" s="153"/>
      <c r="AN3" s="46"/>
      <c r="AO3" s="46"/>
      <c r="AP3" s="46"/>
      <c r="AQ3" s="46"/>
      <c r="AR3" s="46"/>
      <c r="AS3" s="46"/>
      <c r="AV3" s="46"/>
      <c r="AW3" s="46"/>
      <c r="AX3" s="46"/>
      <c r="AY3" s="46"/>
      <c r="AZ3" s="46"/>
      <c r="BA3" s="51"/>
    </row>
    <row r="4" spans="2:58" ht="21" customHeight="1">
      <c r="B4" s="146"/>
      <c r="C4" s="147"/>
      <c r="D4" s="148"/>
      <c r="G4" s="153"/>
      <c r="H4" s="153"/>
      <c r="I4" s="153"/>
      <c r="J4" s="153"/>
      <c r="K4" s="153"/>
      <c r="L4" s="153"/>
      <c r="M4" s="153"/>
      <c r="N4" s="153"/>
      <c r="O4" s="153"/>
      <c r="P4" s="153"/>
      <c r="Q4" s="153"/>
      <c r="R4" s="153"/>
      <c r="S4" s="153"/>
      <c r="T4" s="153"/>
      <c r="U4" s="153"/>
      <c r="V4" s="153"/>
      <c r="W4" s="153"/>
      <c r="X4" s="153"/>
      <c r="Y4" s="153"/>
      <c r="Z4" s="153"/>
      <c r="AA4" s="153"/>
      <c r="AO4" s="46"/>
      <c r="AP4" s="52"/>
      <c r="AQ4" s="46"/>
      <c r="AR4" s="46"/>
      <c r="AS4" s="46"/>
      <c r="AT4" s="46"/>
      <c r="AU4" s="46"/>
      <c r="AV4" s="46"/>
      <c r="AW4" s="46"/>
      <c r="AX4" s="46"/>
      <c r="AY4" s="46"/>
      <c r="AZ4" s="50"/>
      <c r="BA4" s="51"/>
      <c r="BB4" s="50"/>
    </row>
    <row r="5" spans="2:58" s="46" customFormat="1" ht="10" customHeight="1">
      <c r="B5" s="149"/>
      <c r="C5" s="150"/>
      <c r="D5" s="151"/>
      <c r="AO5" s="154" t="s">
        <v>48</v>
      </c>
      <c r="AP5" s="154"/>
      <c r="AQ5" s="154"/>
      <c r="AR5" s="154"/>
      <c r="AS5" s="154"/>
      <c r="AT5" s="154"/>
      <c r="AU5" s="154"/>
      <c r="AV5" s="154"/>
      <c r="AW5" s="154"/>
      <c r="AX5" s="154"/>
      <c r="AY5" s="154"/>
      <c r="AZ5" s="154"/>
      <c r="BA5" s="154"/>
      <c r="BB5" s="154"/>
      <c r="BC5" s="154"/>
      <c r="BD5" s="154"/>
      <c r="BE5" s="154"/>
    </row>
    <row r="6" spans="2:58" s="46" customFormat="1" ht="21" customHeight="1">
      <c r="I6" s="54"/>
      <c r="J6" s="54"/>
      <c r="K6" s="54"/>
      <c r="L6" s="54"/>
      <c r="M6" s="54"/>
      <c r="N6" s="54"/>
      <c r="O6" s="54"/>
      <c r="P6" s="54"/>
      <c r="Q6" s="54"/>
      <c r="R6" s="54"/>
      <c r="S6" s="54"/>
      <c r="T6" s="54"/>
      <c r="U6" s="54"/>
      <c r="V6" s="54"/>
      <c r="W6" s="54"/>
      <c r="X6" s="54"/>
      <c r="Y6" s="54"/>
      <c r="Z6" s="54"/>
      <c r="AA6" s="54"/>
      <c r="AB6" s="54"/>
      <c r="AC6" s="54"/>
      <c r="AO6" s="154"/>
      <c r="AP6" s="154"/>
      <c r="AQ6" s="154"/>
      <c r="AR6" s="154"/>
      <c r="AS6" s="154"/>
      <c r="AT6" s="154"/>
      <c r="AU6" s="154"/>
      <c r="AV6" s="154"/>
      <c r="AW6" s="154"/>
      <c r="AX6" s="154"/>
      <c r="AY6" s="154"/>
      <c r="AZ6" s="154"/>
      <c r="BA6" s="154"/>
      <c r="BB6" s="154"/>
      <c r="BC6" s="154"/>
      <c r="BD6" s="154"/>
      <c r="BE6" s="154"/>
    </row>
    <row r="7" spans="2:58" s="46" customFormat="1" ht="10" customHeight="1">
      <c r="G7" s="55"/>
      <c r="H7" s="56"/>
      <c r="I7" s="56"/>
      <c r="J7" s="56"/>
      <c r="K7" s="56"/>
      <c r="L7" s="56"/>
      <c r="M7" s="56"/>
      <c r="N7" s="56"/>
      <c r="O7" s="56"/>
      <c r="P7" s="56"/>
      <c r="Q7" s="56"/>
      <c r="R7" s="56"/>
      <c r="S7" s="56"/>
      <c r="T7" s="56"/>
      <c r="U7" s="56"/>
      <c r="V7" s="56"/>
      <c r="W7" s="56"/>
      <c r="X7" s="56"/>
      <c r="Y7" s="56"/>
      <c r="Z7" s="56"/>
      <c r="AA7" s="56"/>
      <c r="AO7" s="154"/>
      <c r="AP7" s="155"/>
      <c r="AQ7" s="155"/>
      <c r="AR7" s="155"/>
      <c r="AS7" s="155"/>
      <c r="AT7" s="155"/>
      <c r="AU7" s="155"/>
      <c r="AV7" s="155"/>
      <c r="AW7" s="155"/>
      <c r="AX7" s="155"/>
      <c r="AY7" s="155"/>
      <c r="AZ7" s="155"/>
      <c r="BA7" s="155"/>
      <c r="BB7" s="155"/>
      <c r="BC7" s="155"/>
      <c r="BD7" s="155"/>
      <c r="BE7" s="155"/>
    </row>
    <row r="8" spans="2:58" s="46" customFormat="1" ht="21" customHeight="1">
      <c r="B8" s="152" t="s">
        <v>49</v>
      </c>
      <c r="C8" s="152"/>
      <c r="D8" s="152"/>
      <c r="E8" s="152"/>
      <c r="F8" s="49"/>
      <c r="G8" s="156" t="s">
        <v>130</v>
      </c>
      <c r="H8" s="156"/>
      <c r="I8" s="156"/>
      <c r="J8" s="156"/>
      <c r="K8" s="156"/>
      <c r="L8" s="156"/>
      <c r="M8" s="156"/>
      <c r="N8" s="156"/>
      <c r="O8" s="156"/>
      <c r="P8" s="156"/>
      <c r="Q8" s="156"/>
      <c r="R8" s="156"/>
      <c r="S8" s="156"/>
      <c r="T8" s="156"/>
      <c r="U8" s="156"/>
      <c r="V8" s="156"/>
      <c r="W8" s="156"/>
      <c r="X8" s="156"/>
      <c r="Y8" s="156"/>
      <c r="Z8" s="156"/>
      <c r="AA8" s="156"/>
      <c r="AB8" s="58"/>
      <c r="AC8" s="58"/>
      <c r="AD8" s="58"/>
      <c r="AE8" s="46" t="s">
        <v>50</v>
      </c>
      <c r="AO8" s="155"/>
      <c r="AP8" s="155"/>
      <c r="AQ8" s="155"/>
      <c r="AR8" s="155"/>
      <c r="AS8" s="155"/>
      <c r="AT8" s="155"/>
      <c r="AU8" s="155"/>
      <c r="AV8" s="155"/>
      <c r="AW8" s="155"/>
      <c r="AX8" s="155"/>
      <c r="AY8" s="155"/>
      <c r="AZ8" s="155"/>
      <c r="BA8" s="155"/>
      <c r="BB8" s="155"/>
      <c r="BC8" s="155"/>
      <c r="BD8" s="155"/>
      <c r="BE8" s="155"/>
    </row>
    <row r="9" spans="2:58" s="46" customFormat="1" ht="10" customHeight="1">
      <c r="B9" s="49"/>
      <c r="C9" s="49"/>
      <c r="D9" s="49"/>
      <c r="E9" s="49"/>
      <c r="F9" s="49"/>
      <c r="AO9" s="154"/>
      <c r="AP9" s="155"/>
      <c r="AQ9" s="155"/>
      <c r="AR9" s="155"/>
      <c r="AS9" s="155"/>
      <c r="AT9" s="155"/>
      <c r="AU9" s="155"/>
      <c r="AV9" s="155"/>
      <c r="AW9" s="155"/>
      <c r="AX9" s="155"/>
      <c r="AY9" s="155"/>
      <c r="AZ9" s="155"/>
      <c r="BA9" s="155"/>
      <c r="BB9" s="155"/>
      <c r="BC9" s="155"/>
      <c r="BD9" s="155"/>
      <c r="BE9" s="155"/>
    </row>
    <row r="10" spans="2:58" s="46" customFormat="1" ht="21" customHeight="1">
      <c r="B10" s="152" t="s">
        <v>51</v>
      </c>
      <c r="C10" s="152"/>
      <c r="D10" s="152"/>
      <c r="E10" s="152"/>
      <c r="F10" s="49"/>
      <c r="G10" s="157" t="s">
        <v>52</v>
      </c>
      <c r="H10" s="157"/>
      <c r="I10" s="157"/>
      <c r="J10" s="157"/>
      <c r="K10" s="157"/>
      <c r="L10" s="157"/>
      <c r="M10" s="157"/>
      <c r="N10" s="157"/>
      <c r="O10" s="157"/>
      <c r="P10" s="157"/>
      <c r="Q10" s="157"/>
      <c r="R10" s="157"/>
      <c r="S10" s="157"/>
      <c r="T10" s="157"/>
      <c r="U10" s="157"/>
      <c r="V10" s="157"/>
      <c r="W10" s="157"/>
      <c r="X10" s="157"/>
      <c r="Y10" s="157"/>
      <c r="Z10" s="157"/>
      <c r="AA10" s="157"/>
      <c r="AB10" s="58"/>
      <c r="AC10" s="58"/>
      <c r="AD10" s="58"/>
      <c r="AE10" s="46" t="s">
        <v>53</v>
      </c>
      <c r="AO10" s="155"/>
      <c r="AP10" s="155"/>
      <c r="AQ10" s="155"/>
      <c r="AR10" s="155"/>
      <c r="AS10" s="155"/>
      <c r="AT10" s="155"/>
      <c r="AU10" s="155"/>
      <c r="AV10" s="155"/>
      <c r="AW10" s="155"/>
      <c r="AX10" s="155"/>
      <c r="AY10" s="155"/>
      <c r="AZ10" s="155"/>
      <c r="BA10" s="155"/>
      <c r="BB10" s="155"/>
      <c r="BC10" s="155"/>
      <c r="BD10" s="155"/>
      <c r="BE10" s="155"/>
    </row>
    <row r="11" spans="2:58" s="46" customFormat="1" ht="10" customHeight="1">
      <c r="B11" s="49"/>
      <c r="C11" s="49"/>
      <c r="D11" s="49"/>
      <c r="E11" s="49"/>
      <c r="F11" s="49"/>
      <c r="G11" s="59"/>
      <c r="H11" s="60"/>
      <c r="I11" s="60"/>
      <c r="J11" s="60"/>
      <c r="K11" s="60"/>
      <c r="L11" s="60"/>
      <c r="M11" s="60"/>
      <c r="N11" s="60"/>
      <c r="O11" s="60"/>
      <c r="P11" s="60"/>
      <c r="Q11" s="60"/>
      <c r="R11" s="60"/>
      <c r="S11" s="60"/>
      <c r="T11" s="60"/>
      <c r="U11" s="60"/>
      <c r="V11" s="60"/>
      <c r="W11" s="60"/>
      <c r="X11" s="60"/>
      <c r="Y11" s="60"/>
      <c r="Z11" s="60"/>
      <c r="AA11" s="60"/>
    </row>
    <row r="12" spans="2:58" s="46" customFormat="1" ht="21" customHeight="1">
      <c r="B12" s="158" t="s">
        <v>54</v>
      </c>
      <c r="C12" s="158"/>
      <c r="D12" s="158"/>
      <c r="E12" s="158"/>
      <c r="F12" s="61"/>
      <c r="G12" s="156" t="s">
        <v>129</v>
      </c>
      <c r="H12" s="156"/>
      <c r="I12" s="156"/>
      <c r="J12" s="156"/>
      <c r="K12" s="156"/>
      <c r="L12" s="156"/>
      <c r="M12" s="156"/>
      <c r="N12" s="156"/>
      <c r="O12" s="156"/>
      <c r="P12" s="156"/>
      <c r="Q12" s="156"/>
      <c r="R12" s="156"/>
      <c r="S12" s="156"/>
      <c r="T12" s="156"/>
      <c r="U12" s="156"/>
      <c r="V12" s="156"/>
      <c r="W12" s="156"/>
      <c r="X12" s="156"/>
      <c r="Y12" s="156"/>
      <c r="Z12" s="156"/>
      <c r="AA12" s="156"/>
      <c r="AB12" s="58"/>
      <c r="AC12" s="58"/>
      <c r="AD12" s="58"/>
      <c r="AE12" s="159" t="s">
        <v>55</v>
      </c>
      <c r="AF12" s="159"/>
      <c r="AO12" s="160"/>
      <c r="AP12" s="160"/>
      <c r="AQ12" s="160"/>
      <c r="AR12" s="160"/>
      <c r="AS12" s="160"/>
      <c r="AT12" s="160"/>
      <c r="AU12" s="160"/>
      <c r="AV12" s="160"/>
      <c r="AW12" s="160"/>
      <c r="AX12" s="160"/>
      <c r="AY12" s="160"/>
      <c r="AZ12" s="160"/>
      <c r="BA12" s="160"/>
      <c r="BB12" s="160"/>
      <c r="BC12" s="160"/>
      <c r="BD12" s="160"/>
      <c r="BE12" s="160"/>
    </row>
    <row r="13" spans="2:58" s="46" customFormat="1" ht="10" customHeight="1">
      <c r="AO13" s="160"/>
      <c r="AP13" s="160"/>
      <c r="AQ13" s="160"/>
      <c r="AR13" s="160"/>
      <c r="AS13" s="160"/>
      <c r="AT13" s="160"/>
      <c r="AU13" s="160"/>
      <c r="AV13" s="160"/>
      <c r="AW13" s="160"/>
      <c r="AX13" s="160"/>
      <c r="AY13" s="160"/>
      <c r="AZ13" s="160"/>
      <c r="BA13" s="160"/>
      <c r="BB13" s="160"/>
      <c r="BC13" s="160"/>
      <c r="BD13" s="160"/>
      <c r="BE13" s="160"/>
    </row>
    <row r="14" spans="2:58" s="46" customFormat="1" ht="21" customHeight="1">
      <c r="C14" s="53" t="s">
        <v>56</v>
      </c>
      <c r="D14" s="49"/>
      <c r="E14" s="49"/>
      <c r="F14" s="49"/>
      <c r="G14" s="49"/>
      <c r="H14" s="49"/>
      <c r="I14" s="49"/>
      <c r="J14" s="49"/>
      <c r="K14" s="49"/>
      <c r="L14" s="49"/>
      <c r="M14" s="49"/>
      <c r="N14" s="49"/>
      <c r="O14" s="49"/>
      <c r="P14" s="49"/>
      <c r="Q14" s="49"/>
      <c r="R14" s="49"/>
      <c r="S14" s="49"/>
      <c r="T14" s="49"/>
      <c r="U14" s="49"/>
      <c r="V14" s="156">
        <v>72</v>
      </c>
      <c r="W14" s="161"/>
      <c r="X14" s="160" t="s">
        <v>57</v>
      </c>
      <c r="Y14" s="162"/>
      <c r="Z14" s="162"/>
      <c r="AA14" s="162"/>
      <c r="AB14" s="163" t="s">
        <v>58</v>
      </c>
      <c r="AC14" s="163"/>
      <c r="AD14" s="163"/>
      <c r="AE14" s="53" t="s">
        <v>59</v>
      </c>
      <c r="AP14" s="40"/>
    </row>
    <row r="15" spans="2:58" s="46" customFormat="1" ht="10" customHeight="1"/>
    <row r="16" spans="2:58" s="46" customFormat="1" ht="21" customHeight="1">
      <c r="C16" s="53" t="s">
        <v>60</v>
      </c>
      <c r="G16" s="156">
        <v>7</v>
      </c>
      <c r="H16" s="161"/>
      <c r="I16" s="53" t="s">
        <v>61</v>
      </c>
      <c r="J16" s="53"/>
      <c r="K16" s="53"/>
      <c r="L16" s="53"/>
      <c r="M16" s="53"/>
      <c r="N16" s="53"/>
      <c r="O16" s="53"/>
      <c r="P16" s="53"/>
      <c r="Q16" s="53"/>
      <c r="R16" s="53"/>
      <c r="S16" s="53"/>
      <c r="T16" s="53"/>
      <c r="U16" s="53"/>
      <c r="V16" s="53"/>
      <c r="W16" s="53"/>
      <c r="X16" s="53"/>
      <c r="Y16" s="53"/>
      <c r="Z16" s="53"/>
      <c r="AA16" s="53"/>
      <c r="AN16" s="46" t="s">
        <v>62</v>
      </c>
    </row>
    <row r="17" spans="3:57" s="46" customFormat="1" ht="21" customHeight="1">
      <c r="AN17" s="46" t="s">
        <v>63</v>
      </c>
      <c r="BE17" s="50"/>
    </row>
    <row r="18" spans="3:57" s="46" customFormat="1" ht="9.75" customHeight="1"/>
    <row r="19" spans="3:57" s="46" customFormat="1" ht="21" customHeight="1">
      <c r="C19" s="46">
        <v>1</v>
      </c>
      <c r="D19" s="48" t="s">
        <v>45</v>
      </c>
      <c r="E19" s="152" t="s">
        <v>64</v>
      </c>
      <c r="F19" s="152"/>
      <c r="G19" s="152"/>
      <c r="H19" s="152"/>
      <c r="I19" s="49"/>
      <c r="J19" s="164" t="s">
        <v>135</v>
      </c>
      <c r="K19" s="164"/>
      <c r="L19" s="164"/>
      <c r="M19" s="164"/>
      <c r="N19" s="164"/>
      <c r="O19" s="164"/>
      <c r="P19" s="164"/>
      <c r="Q19" s="164"/>
      <c r="R19" s="164"/>
      <c r="S19" s="164"/>
      <c r="T19" s="164"/>
      <c r="U19" s="164"/>
      <c r="V19" s="164"/>
      <c r="W19" s="164"/>
      <c r="X19" s="164"/>
      <c r="Y19" s="164"/>
      <c r="Z19" s="164"/>
      <c r="AA19" s="164"/>
      <c r="AB19" s="164"/>
      <c r="AC19" s="164"/>
      <c r="AD19" s="164"/>
      <c r="AE19" s="164"/>
      <c r="AF19" s="62"/>
      <c r="AG19" s="62"/>
    </row>
    <row r="20" spans="3:57" s="46" customFormat="1" ht="21.75" customHeight="1">
      <c r="E20" s="49"/>
      <c r="F20" s="49"/>
      <c r="G20" s="49"/>
      <c r="H20" s="49"/>
      <c r="I20" s="49"/>
      <c r="J20" s="49"/>
      <c r="L20" s="165"/>
      <c r="M20" s="165"/>
      <c r="N20" s="165"/>
      <c r="O20" s="165"/>
      <c r="P20" s="165"/>
      <c r="Q20" s="165"/>
      <c r="R20" s="165"/>
      <c r="S20" s="165"/>
      <c r="T20" s="165"/>
      <c r="U20" s="165"/>
      <c r="V20" s="165"/>
      <c r="W20" s="165"/>
      <c r="X20" s="165"/>
      <c r="Y20" s="165"/>
      <c r="Z20" s="165"/>
      <c r="AA20" s="165"/>
      <c r="AB20" s="165"/>
      <c r="AC20" s="165"/>
      <c r="AD20" s="165"/>
      <c r="AE20" s="165"/>
    </row>
    <row r="21" spans="3:57" s="46" customFormat="1" ht="10" customHeight="1">
      <c r="E21" s="49"/>
      <c r="F21" s="49"/>
      <c r="G21" s="49"/>
      <c r="H21" s="49"/>
      <c r="I21" s="49"/>
      <c r="J21" s="49"/>
      <c r="T21" s="52"/>
      <c r="U21" s="52"/>
      <c r="V21" s="52"/>
      <c r="W21" s="52"/>
      <c r="X21" s="52"/>
      <c r="Y21" s="52"/>
      <c r="Z21" s="52"/>
      <c r="AA21" s="52"/>
      <c r="AB21" s="52"/>
      <c r="AC21" s="52"/>
      <c r="AD21" s="52"/>
      <c r="AE21" s="52"/>
      <c r="AF21" s="52"/>
      <c r="AG21" s="52"/>
    </row>
    <row r="22" spans="3:57" s="46" customFormat="1" ht="21" customHeight="1">
      <c r="C22" s="46">
        <v>2</v>
      </c>
      <c r="D22" s="48" t="s">
        <v>45</v>
      </c>
      <c r="E22" s="152" t="s">
        <v>65</v>
      </c>
      <c r="F22" s="152"/>
      <c r="G22" s="152"/>
      <c r="H22" s="152"/>
      <c r="I22" s="49"/>
      <c r="J22" s="49"/>
      <c r="K22" s="166" t="s">
        <v>66</v>
      </c>
      <c r="L22" s="166"/>
      <c r="M22" s="166"/>
      <c r="N22" s="166"/>
      <c r="O22" s="166" t="s">
        <v>67</v>
      </c>
      <c r="P22" s="166"/>
      <c r="Q22" s="166"/>
      <c r="R22" s="166"/>
      <c r="S22" s="166"/>
      <c r="T22" s="167">
        <v>4</v>
      </c>
      <c r="U22" s="167"/>
      <c r="V22" s="167"/>
      <c r="W22" s="52" t="s">
        <v>68</v>
      </c>
      <c r="X22" s="167">
        <v>3</v>
      </c>
      <c r="Y22" s="167"/>
      <c r="Z22" s="52" t="s">
        <v>69</v>
      </c>
      <c r="AA22" s="167">
        <v>12</v>
      </c>
      <c r="AB22" s="167"/>
      <c r="AC22" s="167"/>
      <c r="AD22" s="52" t="s">
        <v>70</v>
      </c>
      <c r="AE22" s="52"/>
      <c r="AF22" s="52"/>
      <c r="AG22" s="52"/>
      <c r="AP22" s="52" t="s">
        <v>67</v>
      </c>
      <c r="AQ22" s="167">
        <v>4</v>
      </c>
      <c r="AR22" s="167"/>
      <c r="AS22" s="52" t="s">
        <v>68</v>
      </c>
      <c r="AT22" s="167" t="s">
        <v>136</v>
      </c>
      <c r="AU22" s="167"/>
      <c r="AV22" s="52" t="s">
        <v>69</v>
      </c>
      <c r="AW22" s="167" t="s">
        <v>136</v>
      </c>
      <c r="AX22" s="167"/>
      <c r="AY22" s="52" t="s">
        <v>70</v>
      </c>
      <c r="AZ22" s="50"/>
      <c r="BA22" s="50"/>
      <c r="BB22" s="50"/>
      <c r="BC22" s="50"/>
      <c r="BD22" s="50"/>
    </row>
    <row r="23" spans="3:57" s="46" customFormat="1" ht="10" customHeight="1">
      <c r="D23" s="48"/>
      <c r="E23" s="49"/>
      <c r="F23" s="49"/>
      <c r="G23" s="49"/>
      <c r="H23" s="49"/>
      <c r="I23" s="49"/>
      <c r="J23" s="49"/>
      <c r="P23" s="52"/>
      <c r="Q23" s="52"/>
      <c r="R23" s="52"/>
      <c r="S23" s="52"/>
      <c r="T23" s="63"/>
      <c r="U23" s="63"/>
      <c r="V23" s="63"/>
      <c r="W23" s="52"/>
      <c r="X23" s="63"/>
      <c r="Y23" s="63"/>
      <c r="Z23" s="52"/>
      <c r="AA23" s="63"/>
      <c r="AB23" s="63"/>
      <c r="AC23" s="63"/>
      <c r="AD23" s="52"/>
      <c r="AE23" s="52"/>
      <c r="AF23" s="52"/>
      <c r="AG23" s="52"/>
    </row>
    <row r="24" spans="3:57" s="46" customFormat="1" ht="21" customHeight="1">
      <c r="D24" s="48"/>
      <c r="E24" s="49"/>
      <c r="F24" s="49"/>
      <c r="G24" s="49"/>
      <c r="H24" s="49"/>
      <c r="I24" s="49"/>
      <c r="J24" s="49"/>
      <c r="K24" s="166" t="s">
        <v>71</v>
      </c>
      <c r="L24" s="166"/>
      <c r="M24" s="166"/>
      <c r="N24" s="166"/>
      <c r="O24" s="166" t="s">
        <v>67</v>
      </c>
      <c r="P24" s="166"/>
      <c r="Q24" s="166"/>
      <c r="R24" s="166"/>
      <c r="S24" s="166"/>
      <c r="T24" s="167">
        <v>4</v>
      </c>
      <c r="U24" s="167"/>
      <c r="V24" s="167"/>
      <c r="W24" s="52" t="s">
        <v>68</v>
      </c>
      <c r="X24" s="167">
        <v>8</v>
      </c>
      <c r="Y24" s="167"/>
      <c r="Z24" s="52" t="s">
        <v>69</v>
      </c>
      <c r="AA24" s="167">
        <v>31</v>
      </c>
      <c r="AB24" s="167"/>
      <c r="AC24" s="167"/>
      <c r="AD24" s="52" t="s">
        <v>70</v>
      </c>
      <c r="AE24" s="62"/>
      <c r="AF24" s="52"/>
      <c r="AG24" s="52"/>
    </row>
    <row r="25" spans="3:57" s="46" customFormat="1" ht="10" customHeight="1">
      <c r="E25" s="49"/>
      <c r="F25" s="49"/>
      <c r="G25" s="49"/>
      <c r="H25" s="49"/>
      <c r="I25" s="49"/>
      <c r="J25" s="49"/>
      <c r="P25" s="52"/>
      <c r="Q25" s="52"/>
      <c r="R25" s="52"/>
      <c r="S25" s="52"/>
      <c r="T25" s="52"/>
      <c r="U25" s="52"/>
      <c r="V25" s="52"/>
      <c r="W25" s="52"/>
      <c r="X25" s="52"/>
      <c r="Y25" s="52"/>
      <c r="Z25" s="52"/>
      <c r="AA25" s="52"/>
      <c r="AD25" s="52"/>
      <c r="AE25" s="52"/>
      <c r="AF25" s="52"/>
      <c r="AG25" s="52"/>
      <c r="AQ25" s="50"/>
      <c r="AR25" s="50"/>
      <c r="AS25" s="50"/>
      <c r="AT25" s="57"/>
      <c r="AU25" s="57"/>
      <c r="AV25" s="57"/>
      <c r="AW25" s="57"/>
      <c r="AX25" s="57"/>
      <c r="AY25" s="57"/>
      <c r="AZ25" s="57"/>
      <c r="BA25" s="57"/>
      <c r="BB25" s="57"/>
      <c r="BC25" s="57"/>
      <c r="BD25" s="168"/>
      <c r="BE25" s="50"/>
    </row>
    <row r="26" spans="3:57" s="46" customFormat="1" ht="21" customHeight="1">
      <c r="E26" s="49"/>
      <c r="F26" s="49"/>
      <c r="G26" s="49"/>
      <c r="H26" s="49"/>
      <c r="I26" s="49"/>
      <c r="J26" s="49"/>
      <c r="K26" s="166"/>
      <c r="L26" s="166"/>
      <c r="M26" s="166"/>
      <c r="N26" s="166"/>
      <c r="O26" s="166"/>
      <c r="P26" s="166"/>
      <c r="Q26" s="166"/>
      <c r="R26" s="166"/>
      <c r="S26" s="166"/>
      <c r="T26" s="169"/>
      <c r="U26" s="169"/>
      <c r="V26" s="169"/>
      <c r="W26" s="52"/>
      <c r="X26" s="169"/>
      <c r="Y26" s="169"/>
      <c r="Z26" s="52"/>
      <c r="AA26" s="169"/>
      <c r="AB26" s="169"/>
      <c r="AC26" s="169"/>
      <c r="AD26" s="52"/>
      <c r="AE26" s="52"/>
      <c r="AF26" s="52"/>
      <c r="AG26" s="52"/>
      <c r="AP26" s="52"/>
      <c r="AQ26" s="168"/>
      <c r="AR26" s="168"/>
      <c r="AS26" s="52"/>
      <c r="AT26" s="168"/>
      <c r="AU26" s="168"/>
      <c r="AV26" s="52"/>
      <c r="AW26" s="168"/>
      <c r="AX26" s="168"/>
      <c r="AY26" s="52"/>
      <c r="BA26" s="57"/>
      <c r="BB26" s="57"/>
      <c r="BC26" s="57"/>
      <c r="BD26" s="168"/>
      <c r="BE26" s="50"/>
    </row>
    <row r="27" spans="3:57" s="46" customFormat="1" ht="10" customHeight="1">
      <c r="E27" s="49"/>
      <c r="F27" s="49"/>
      <c r="G27" s="49"/>
      <c r="H27" s="49"/>
      <c r="I27" s="49"/>
      <c r="J27" s="49"/>
      <c r="P27" s="52"/>
      <c r="Q27" s="52"/>
      <c r="R27" s="52"/>
      <c r="S27" s="52"/>
      <c r="T27" s="63"/>
      <c r="U27" s="63"/>
      <c r="V27" s="63"/>
      <c r="W27" s="52"/>
      <c r="X27" s="63"/>
      <c r="Y27" s="63"/>
      <c r="Z27" s="52"/>
      <c r="AA27" s="63"/>
      <c r="AB27" s="63"/>
      <c r="AC27" s="63"/>
      <c r="AD27" s="52"/>
      <c r="AE27" s="52"/>
      <c r="AF27" s="52"/>
      <c r="AG27" s="52"/>
      <c r="BE27" s="50"/>
    </row>
    <row r="28" spans="3:57" s="46" customFormat="1" ht="10" customHeight="1">
      <c r="E28" s="49"/>
      <c r="F28" s="49"/>
      <c r="G28" s="49"/>
      <c r="H28" s="49"/>
      <c r="I28" s="49"/>
      <c r="J28" s="49"/>
      <c r="AU28" s="50"/>
      <c r="AV28" s="50"/>
      <c r="AW28" s="50"/>
      <c r="AX28" s="50"/>
      <c r="AY28" s="50"/>
      <c r="AZ28" s="50"/>
      <c r="BA28" s="50"/>
      <c r="BB28" s="50"/>
      <c r="BC28" s="50"/>
      <c r="BD28" s="64"/>
      <c r="BE28" s="50"/>
    </row>
    <row r="29" spans="3:57" s="46" customFormat="1" ht="21" customHeight="1">
      <c r="E29" s="49"/>
      <c r="F29" s="49"/>
      <c r="G29" s="49"/>
      <c r="H29" s="49"/>
      <c r="I29" s="49"/>
      <c r="J29" s="49"/>
      <c r="L29" s="46" t="s">
        <v>72</v>
      </c>
      <c r="O29" s="166" t="s">
        <v>73</v>
      </c>
      <c r="P29" s="166"/>
      <c r="Q29" s="166"/>
      <c r="R29" s="166"/>
      <c r="S29" s="166"/>
      <c r="T29" s="170">
        <v>7</v>
      </c>
      <c r="U29" s="170"/>
      <c r="V29" s="170"/>
      <c r="W29" s="171" t="s">
        <v>74</v>
      </c>
      <c r="X29" s="171"/>
      <c r="Y29" s="171"/>
      <c r="Z29" s="171"/>
      <c r="AA29" s="168"/>
      <c r="AB29" s="168"/>
      <c r="AC29" s="168"/>
      <c r="AD29" s="52"/>
      <c r="AQ29" s="50"/>
      <c r="AR29" s="50"/>
      <c r="AS29" s="50"/>
      <c r="AT29" s="65"/>
      <c r="AU29" s="57"/>
      <c r="AV29" s="57"/>
      <c r="AW29" s="57"/>
      <c r="AX29" s="57"/>
      <c r="AY29" s="57"/>
      <c r="AZ29" s="57"/>
      <c r="BA29" s="57"/>
      <c r="BB29" s="57"/>
      <c r="BC29" s="57"/>
      <c r="BD29" s="64"/>
      <c r="BE29" s="50"/>
    </row>
    <row r="30" spans="3:57" s="46" customFormat="1" ht="9.75" customHeight="1">
      <c r="E30" s="49"/>
      <c r="F30" s="49"/>
      <c r="G30" s="49"/>
      <c r="H30" s="49"/>
      <c r="I30" s="49"/>
      <c r="J30" s="49"/>
      <c r="AQ30" s="50"/>
      <c r="AR30" s="50"/>
      <c r="AS30" s="50"/>
      <c r="AT30" s="65"/>
      <c r="AU30" s="57"/>
      <c r="AV30" s="57"/>
      <c r="AW30" s="57"/>
      <c r="AX30" s="57"/>
      <c r="AY30" s="57"/>
      <c r="AZ30" s="57"/>
      <c r="BA30" s="57"/>
      <c r="BB30" s="57"/>
      <c r="BC30" s="57"/>
      <c r="BD30" s="64"/>
      <c r="BE30" s="50"/>
    </row>
    <row r="31" spans="3:57" s="46" customFormat="1" ht="10" customHeight="1">
      <c r="E31" s="49"/>
      <c r="F31" s="49"/>
      <c r="G31" s="49"/>
      <c r="H31" s="49"/>
      <c r="I31" s="49"/>
      <c r="J31" s="49"/>
      <c r="AQ31" s="50"/>
      <c r="AR31" s="50"/>
      <c r="AS31" s="50"/>
      <c r="AT31" s="57"/>
      <c r="AU31" s="57"/>
      <c r="AV31" s="57"/>
      <c r="AW31" s="57"/>
      <c r="AX31" s="57"/>
      <c r="AY31" s="57"/>
      <c r="AZ31" s="57"/>
      <c r="BA31" s="57"/>
      <c r="BB31" s="57"/>
      <c r="BC31" s="57"/>
      <c r="BD31" s="63"/>
    </row>
    <row r="32" spans="3:57" s="46" customFormat="1" ht="20.25" customHeight="1">
      <c r="E32" s="49"/>
      <c r="F32" s="49"/>
      <c r="G32" s="49"/>
      <c r="H32" s="49"/>
      <c r="J32" s="49"/>
      <c r="AT32" s="64"/>
      <c r="AU32" s="50"/>
      <c r="AV32" s="50"/>
      <c r="AW32" s="50"/>
      <c r="AX32" s="50"/>
      <c r="AY32" s="50"/>
      <c r="AZ32" s="50"/>
      <c r="BA32" s="50"/>
      <c r="BB32" s="50"/>
      <c r="BC32" s="50"/>
    </row>
    <row r="33" spans="3:58" s="46" customFormat="1" ht="28">
      <c r="C33" s="46">
        <v>3</v>
      </c>
      <c r="D33" s="48" t="s">
        <v>45</v>
      </c>
      <c r="E33" s="152" t="s">
        <v>75</v>
      </c>
      <c r="F33" s="152"/>
      <c r="G33" s="152"/>
      <c r="H33" s="152"/>
      <c r="M33" s="166" t="s">
        <v>76</v>
      </c>
      <c r="N33" s="166"/>
      <c r="O33" s="172">
        <f>O35+S39</f>
        <v>104610000</v>
      </c>
      <c r="P33" s="172"/>
      <c r="Q33" s="172"/>
      <c r="R33" s="172"/>
      <c r="S33" s="172"/>
      <c r="T33" s="172"/>
      <c r="U33" s="172"/>
      <c r="V33" s="172"/>
      <c r="W33" s="172"/>
      <c r="X33" s="172"/>
      <c r="Y33" s="172"/>
      <c r="Z33" s="172"/>
      <c r="AA33" s="46" t="s">
        <v>77</v>
      </c>
      <c r="AP33" s="152" t="s">
        <v>78</v>
      </c>
      <c r="AQ33" s="152"/>
      <c r="AR33" s="152"/>
      <c r="AS33" s="152"/>
      <c r="AU33" s="50"/>
      <c r="AV33" s="173" t="s">
        <v>101</v>
      </c>
      <c r="AW33" s="173"/>
      <c r="AX33" s="173"/>
      <c r="AY33" s="173"/>
      <c r="AZ33" s="173"/>
      <c r="BA33" s="173"/>
      <c r="BB33" s="173"/>
      <c r="BC33" s="173"/>
      <c r="BD33" s="173"/>
      <c r="BE33" s="173"/>
    </row>
    <row r="34" spans="3:58" s="46" customFormat="1" ht="10" customHeight="1">
      <c r="AQ34" s="50"/>
      <c r="AR34" s="50"/>
      <c r="AS34" s="50"/>
      <c r="AT34" s="65"/>
      <c r="AU34" s="57"/>
      <c r="AV34" s="173"/>
      <c r="AW34" s="173"/>
      <c r="AX34" s="173"/>
      <c r="AY34" s="173"/>
      <c r="AZ34" s="173"/>
      <c r="BA34" s="173"/>
      <c r="BB34" s="173"/>
      <c r="BC34" s="173"/>
      <c r="BD34" s="173"/>
      <c r="BE34" s="173"/>
    </row>
    <row r="35" spans="3:58" s="46" customFormat="1" ht="28">
      <c r="E35" s="46" t="s">
        <v>79</v>
      </c>
      <c r="G35" s="46" t="s">
        <v>80</v>
      </c>
      <c r="J35" s="49"/>
      <c r="M35" s="166" t="s">
        <v>76</v>
      </c>
      <c r="N35" s="166"/>
      <c r="O35" s="172">
        <v>95100000</v>
      </c>
      <c r="P35" s="172"/>
      <c r="Q35" s="172"/>
      <c r="R35" s="172"/>
      <c r="S35" s="172"/>
      <c r="T35" s="172"/>
      <c r="U35" s="172"/>
      <c r="V35" s="172"/>
      <c r="W35" s="172"/>
      <c r="X35" s="172"/>
      <c r="Y35" s="172"/>
      <c r="Z35" s="172"/>
      <c r="AA35" s="46" t="s">
        <v>77</v>
      </c>
      <c r="AQ35" s="50"/>
      <c r="AR35" s="50"/>
      <c r="AS35" s="50"/>
      <c r="AT35" s="57"/>
      <c r="AU35" s="57"/>
      <c r="AV35" s="173"/>
      <c r="AW35" s="173"/>
      <c r="AX35" s="173"/>
      <c r="AY35" s="173"/>
      <c r="AZ35" s="173"/>
      <c r="BA35" s="173"/>
      <c r="BB35" s="173"/>
      <c r="BC35" s="173"/>
      <c r="BD35" s="173"/>
      <c r="BE35" s="173"/>
      <c r="BF35" s="50"/>
    </row>
    <row r="36" spans="3:58" s="46" customFormat="1" ht="12" customHeight="1">
      <c r="J36" s="49"/>
      <c r="M36" s="52"/>
      <c r="N36" s="52"/>
      <c r="O36" s="66"/>
      <c r="P36" s="66"/>
      <c r="Q36" s="66"/>
      <c r="R36" s="66"/>
      <c r="S36" s="66"/>
      <c r="T36" s="66"/>
      <c r="U36" s="66"/>
      <c r="V36" s="66"/>
      <c r="W36" s="66"/>
      <c r="X36" s="66"/>
      <c r="Y36" s="66"/>
      <c r="Z36" s="66"/>
      <c r="AQ36" s="50"/>
      <c r="AR36" s="50"/>
      <c r="AS36" s="50"/>
      <c r="AT36" s="57"/>
      <c r="AU36" s="57"/>
      <c r="AV36" s="57"/>
      <c r="AW36" s="57"/>
      <c r="AX36" s="57"/>
      <c r="AY36" s="57"/>
      <c r="AZ36" s="57"/>
      <c r="BA36" s="57"/>
      <c r="BB36" s="57"/>
      <c r="BC36" s="57"/>
      <c r="BD36" s="50"/>
      <c r="BE36" s="50"/>
      <c r="BF36" s="50"/>
    </row>
    <row r="37" spans="3:58" s="46" customFormat="1" ht="21" customHeight="1">
      <c r="J37" s="49"/>
      <c r="M37" s="52"/>
      <c r="N37" s="52"/>
      <c r="O37" s="66"/>
      <c r="P37" s="66"/>
      <c r="Q37" s="66"/>
      <c r="R37" s="66"/>
      <c r="S37" s="66"/>
      <c r="T37" s="66"/>
      <c r="U37" s="66"/>
      <c r="V37" s="66"/>
      <c r="W37" s="66"/>
      <c r="X37" s="66"/>
      <c r="Y37" s="66"/>
      <c r="Z37" s="66"/>
      <c r="AQ37" s="50"/>
      <c r="AR37" s="50"/>
      <c r="AS37" s="50"/>
      <c r="AT37" s="57"/>
      <c r="AU37" s="57"/>
      <c r="AV37" s="57"/>
      <c r="AW37" s="57"/>
      <c r="AX37" s="57"/>
      <c r="AY37" s="57"/>
      <c r="AZ37" s="57"/>
      <c r="BA37" s="57"/>
      <c r="BB37" s="57"/>
      <c r="BC37" s="57"/>
      <c r="BD37" s="50"/>
      <c r="BE37" s="50"/>
      <c r="BF37" s="168" t="s">
        <v>81</v>
      </c>
    </row>
    <row r="38" spans="3:58" s="46" customFormat="1" ht="10" customHeight="1">
      <c r="E38" s="49"/>
      <c r="F38" s="49"/>
      <c r="G38" s="49"/>
      <c r="H38" s="49"/>
      <c r="I38" s="49"/>
      <c r="J38" s="49"/>
      <c r="AQ38" s="50"/>
      <c r="AR38" s="50"/>
      <c r="AS38" s="50"/>
      <c r="AT38" s="57"/>
      <c r="AU38" s="57"/>
      <c r="AV38" s="57"/>
      <c r="AW38" s="57"/>
      <c r="AX38" s="57"/>
      <c r="AY38" s="57"/>
      <c r="AZ38" s="57"/>
      <c r="BA38" s="57"/>
      <c r="BB38" s="57"/>
      <c r="BC38" s="57"/>
      <c r="BD38" s="50"/>
      <c r="BE38" s="50"/>
      <c r="BF38" s="168"/>
    </row>
    <row r="39" spans="3:58" s="46" customFormat="1" ht="28">
      <c r="E39" s="46" t="s">
        <v>96</v>
      </c>
      <c r="S39" s="172">
        <f>O35*0.1</f>
        <v>9510000</v>
      </c>
      <c r="T39" s="172"/>
      <c r="U39" s="172"/>
      <c r="V39" s="172"/>
      <c r="W39" s="172"/>
      <c r="X39" s="172"/>
      <c r="Y39" s="172"/>
      <c r="Z39" s="172"/>
      <c r="AA39" s="46" t="s">
        <v>77</v>
      </c>
      <c r="AT39" s="67"/>
      <c r="AU39" s="68"/>
      <c r="AV39" s="68"/>
      <c r="AW39" s="68"/>
      <c r="AX39" s="68"/>
      <c r="AY39" s="68"/>
      <c r="AZ39" s="68"/>
      <c r="BA39" s="68"/>
      <c r="BB39" s="68"/>
      <c r="BC39" s="68"/>
      <c r="BD39" s="69"/>
      <c r="BE39" s="68"/>
      <c r="BF39" s="168"/>
    </row>
    <row r="40" spans="3:58" s="46" customFormat="1" ht="10" customHeight="1">
      <c r="AU40" s="50"/>
      <c r="AV40" s="50"/>
      <c r="AW40" s="50"/>
      <c r="AX40" s="50"/>
      <c r="AY40" s="50"/>
      <c r="AZ40" s="50"/>
      <c r="BA40" s="50"/>
      <c r="BB40" s="50"/>
      <c r="BC40" s="50"/>
      <c r="BD40" s="64"/>
    </row>
    <row r="41" spans="3:58" s="46" customFormat="1" ht="21" customHeight="1">
      <c r="C41" s="177" t="s">
        <v>82</v>
      </c>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P41" s="152" t="s">
        <v>51</v>
      </c>
      <c r="AQ41" s="152"/>
      <c r="AR41" s="152"/>
      <c r="AS41" s="152"/>
      <c r="AU41" s="50"/>
      <c r="AV41" s="50"/>
      <c r="AW41" s="50"/>
      <c r="AX41" s="50"/>
      <c r="AY41" s="50"/>
      <c r="AZ41" s="50"/>
      <c r="BA41" s="50"/>
      <c r="BB41" s="50"/>
      <c r="BC41" s="50"/>
      <c r="BD41" s="64"/>
      <c r="BE41" s="50"/>
    </row>
    <row r="42" spans="3:58" s="46" customFormat="1" ht="10" customHeight="1">
      <c r="AQ42" s="50"/>
      <c r="AR42" s="50"/>
      <c r="AS42" s="50"/>
      <c r="AT42" s="65"/>
      <c r="AU42" s="57"/>
      <c r="AV42" s="57"/>
      <c r="AW42" s="57"/>
      <c r="AX42" s="57"/>
      <c r="AY42" s="57"/>
      <c r="AZ42" s="57"/>
      <c r="BA42" s="57"/>
      <c r="BB42" s="57"/>
      <c r="BC42" s="57"/>
      <c r="BD42" s="64"/>
      <c r="BE42" s="50"/>
    </row>
    <row r="43" spans="3:58" s="46" customFormat="1" ht="10" customHeight="1">
      <c r="AQ43" s="50"/>
      <c r="AR43" s="50"/>
      <c r="AS43" s="50"/>
      <c r="AT43" s="57"/>
      <c r="AU43" s="57"/>
      <c r="AV43" s="57"/>
      <c r="AW43" s="57"/>
      <c r="AX43" s="57"/>
      <c r="AY43" s="57"/>
      <c r="AZ43" s="57"/>
      <c r="BA43" s="57"/>
      <c r="BB43" s="57"/>
      <c r="BC43" s="57"/>
      <c r="BD43" s="50"/>
      <c r="BE43" s="50"/>
      <c r="BF43" s="50"/>
    </row>
    <row r="44" spans="3:58" s="46" customFormat="1" ht="10" customHeight="1">
      <c r="AQ44" s="50"/>
      <c r="AR44" s="50"/>
      <c r="AS44" s="50"/>
      <c r="AT44" s="57"/>
      <c r="AU44" s="57"/>
      <c r="AV44" s="57"/>
      <c r="AW44" s="57"/>
      <c r="AX44" s="57"/>
      <c r="AY44" s="57"/>
      <c r="AZ44" s="57"/>
      <c r="BA44" s="57"/>
      <c r="BB44" s="57"/>
      <c r="BC44" s="57"/>
      <c r="BD44" s="50"/>
      <c r="BE44" s="50"/>
      <c r="BF44" s="50"/>
    </row>
    <row r="45" spans="3:58" s="46" customFormat="1" ht="10" customHeight="1">
      <c r="AQ45" s="50"/>
      <c r="AR45" s="50"/>
      <c r="AS45" s="50"/>
      <c r="AT45" s="57"/>
      <c r="AU45" s="57"/>
      <c r="AV45" s="57"/>
      <c r="AW45" s="57"/>
      <c r="AX45" s="57"/>
      <c r="AY45" s="57"/>
      <c r="AZ45" s="57"/>
      <c r="BA45" s="57"/>
      <c r="BB45" s="57"/>
      <c r="BC45" s="57"/>
      <c r="BD45" s="50"/>
      <c r="BE45" s="50"/>
      <c r="BF45" s="168" t="s">
        <v>81</v>
      </c>
    </row>
    <row r="46" spans="3:58" s="46" customFormat="1" ht="21" customHeight="1">
      <c r="C46" s="46">
        <v>4</v>
      </c>
      <c r="D46" s="48" t="s">
        <v>45</v>
      </c>
      <c r="E46" s="152" t="s">
        <v>83</v>
      </c>
      <c r="F46" s="152"/>
      <c r="G46" s="152"/>
      <c r="H46" s="152"/>
      <c r="AQ46" s="50"/>
      <c r="AR46" s="50"/>
      <c r="AS46" s="50"/>
      <c r="AT46" s="57"/>
      <c r="AU46" s="57"/>
      <c r="AV46" s="57"/>
      <c r="AW46" s="57"/>
      <c r="AX46" s="57"/>
      <c r="AY46" s="57"/>
      <c r="AZ46" s="57"/>
      <c r="BA46" s="57"/>
      <c r="BB46" s="57"/>
      <c r="BC46" s="57"/>
      <c r="BD46" s="50"/>
      <c r="BE46" s="50"/>
      <c r="BF46" s="168"/>
    </row>
    <row r="47" spans="3:58" s="46" customFormat="1" ht="21" customHeight="1">
      <c r="C47" s="39"/>
      <c r="D47" s="78"/>
      <c r="E47" s="182" t="s">
        <v>97</v>
      </c>
      <c r="F47" s="182"/>
      <c r="G47" s="182"/>
      <c r="H47" s="182"/>
      <c r="I47" s="182"/>
      <c r="J47" s="182"/>
      <c r="K47" s="182"/>
      <c r="L47" s="182"/>
      <c r="M47" s="182"/>
      <c r="N47" s="182"/>
      <c r="O47" s="182"/>
      <c r="P47" s="182"/>
      <c r="Q47" s="182"/>
      <c r="R47" s="182"/>
      <c r="S47" s="181">
        <v>0.3</v>
      </c>
      <c r="T47" s="181"/>
      <c r="U47" s="80"/>
      <c r="V47" s="46" t="s">
        <v>84</v>
      </c>
      <c r="W47" s="178">
        <f>O33*S47</f>
        <v>31383000</v>
      </c>
      <c r="X47" s="178"/>
      <c r="Y47" s="178"/>
      <c r="Z47" s="178"/>
      <c r="AA47" s="178"/>
      <c r="AB47" s="178"/>
      <c r="AC47" s="178"/>
      <c r="AD47" s="178"/>
      <c r="AE47" s="178"/>
      <c r="AF47" s="178"/>
      <c r="AG47" s="46" t="s">
        <v>85</v>
      </c>
      <c r="AK47" s="70"/>
      <c r="AL47" s="71"/>
      <c r="AO47" s="72"/>
      <c r="AT47" s="67"/>
      <c r="AU47" s="68"/>
      <c r="AV47" s="68"/>
      <c r="AW47" s="68"/>
      <c r="AX47" s="68"/>
      <c r="AY47" s="68"/>
      <c r="AZ47" s="68"/>
      <c r="BA47" s="68"/>
      <c r="BB47" s="68"/>
      <c r="BC47" s="68"/>
      <c r="BD47" s="69"/>
      <c r="BE47" s="68"/>
      <c r="BF47" s="168"/>
    </row>
    <row r="48" spans="3:58" s="46" customFormat="1" ht="10" customHeight="1">
      <c r="C48" s="39"/>
      <c r="D48" s="39"/>
      <c r="E48" s="77"/>
      <c r="F48" s="77"/>
      <c r="G48" s="77"/>
      <c r="H48" s="77"/>
      <c r="I48" s="77"/>
      <c r="J48" s="77"/>
      <c r="K48" s="77"/>
      <c r="L48" s="77"/>
      <c r="M48" s="77"/>
      <c r="N48" s="77"/>
      <c r="O48" s="77"/>
      <c r="P48" s="77"/>
      <c r="Q48" s="77"/>
      <c r="R48" s="77"/>
      <c r="S48" s="77"/>
      <c r="T48" s="77"/>
      <c r="U48" s="81"/>
      <c r="W48" s="73"/>
      <c r="X48" s="73"/>
      <c r="Y48" s="73"/>
      <c r="Z48" s="73"/>
      <c r="AA48" s="73"/>
      <c r="AB48" s="73"/>
      <c r="AC48" s="73"/>
      <c r="AD48" s="73"/>
      <c r="AE48" s="73"/>
      <c r="AF48" s="39"/>
      <c r="AO48" s="72"/>
      <c r="AU48" s="50"/>
      <c r="AV48" s="50"/>
      <c r="AW48" s="50"/>
      <c r="AX48" s="50"/>
      <c r="AY48" s="50"/>
      <c r="AZ48" s="50"/>
      <c r="BA48" s="50"/>
      <c r="BB48" s="50"/>
      <c r="BC48" s="50"/>
      <c r="BD48" s="64"/>
    </row>
    <row r="49" spans="3:58" s="46" customFormat="1" ht="21" customHeight="1">
      <c r="C49" s="39"/>
      <c r="D49" s="78"/>
      <c r="E49" s="182" t="s">
        <v>99</v>
      </c>
      <c r="F49" s="182"/>
      <c r="G49" s="182"/>
      <c r="H49" s="182"/>
      <c r="I49" s="182"/>
      <c r="J49" s="182"/>
      <c r="K49" s="182"/>
      <c r="L49" s="182"/>
      <c r="M49" s="182"/>
      <c r="N49" s="182"/>
      <c r="O49" s="182"/>
      <c r="P49" s="182"/>
      <c r="Q49" s="182"/>
      <c r="R49" s="182"/>
      <c r="S49" s="181">
        <v>0.3</v>
      </c>
      <c r="T49" s="181"/>
      <c r="U49" s="80"/>
      <c r="V49" s="46" t="s">
        <v>84</v>
      </c>
      <c r="W49" s="178">
        <f>O33*S49</f>
        <v>31383000</v>
      </c>
      <c r="X49" s="178"/>
      <c r="Y49" s="178"/>
      <c r="Z49" s="178"/>
      <c r="AA49" s="178"/>
      <c r="AB49" s="178"/>
      <c r="AC49" s="178"/>
      <c r="AD49" s="178"/>
      <c r="AE49" s="178"/>
      <c r="AF49" s="178"/>
      <c r="AG49" s="46" t="s">
        <v>85</v>
      </c>
      <c r="AO49" s="49"/>
      <c r="AP49" s="152" t="s">
        <v>86</v>
      </c>
      <c r="AQ49" s="152"/>
      <c r="AR49" s="152"/>
      <c r="AS49" s="152"/>
      <c r="AU49" s="50"/>
      <c r="AV49" s="50"/>
      <c r="AW49" s="50"/>
      <c r="AX49" s="50"/>
      <c r="AY49" s="50"/>
      <c r="AZ49" s="50"/>
      <c r="BA49" s="50"/>
      <c r="BB49" s="50"/>
      <c r="BC49" s="50"/>
      <c r="BD49" s="64"/>
      <c r="BE49" s="50"/>
    </row>
    <row r="50" spans="3:58" s="46" customFormat="1" ht="11.25" customHeight="1">
      <c r="C50" s="39"/>
      <c r="D50" s="78"/>
      <c r="E50" s="39"/>
      <c r="F50" s="39"/>
      <c r="G50" s="39"/>
      <c r="H50" s="39"/>
      <c r="I50" s="39"/>
      <c r="J50" s="39"/>
      <c r="K50" s="39"/>
      <c r="L50" s="39"/>
      <c r="M50" s="39"/>
      <c r="N50" s="74"/>
      <c r="O50" s="74"/>
      <c r="P50" s="39"/>
      <c r="Q50" s="74"/>
      <c r="R50" s="74"/>
      <c r="S50" s="79"/>
      <c r="T50" s="42"/>
      <c r="U50" s="82"/>
      <c r="W50" s="75"/>
      <c r="X50" s="73"/>
      <c r="Y50" s="73"/>
      <c r="Z50" s="73"/>
      <c r="AA50" s="73"/>
      <c r="AB50" s="73"/>
      <c r="AC50" s="73"/>
      <c r="AD50" s="73"/>
      <c r="AE50" s="73"/>
      <c r="AO50" s="49"/>
      <c r="AQ50" s="50"/>
      <c r="AR50" s="50"/>
      <c r="AS50" s="50"/>
      <c r="AT50" s="65"/>
      <c r="AU50" s="57"/>
      <c r="AV50" s="57"/>
      <c r="AW50" s="57"/>
      <c r="AX50" s="57"/>
      <c r="AY50" s="57"/>
      <c r="AZ50" s="57"/>
      <c r="BA50" s="57"/>
      <c r="BB50" s="57"/>
      <c r="BC50" s="57"/>
      <c r="BD50" s="64"/>
      <c r="BE50" s="50"/>
    </row>
    <row r="51" spans="3:58" s="46" customFormat="1" ht="21" customHeight="1">
      <c r="C51" s="183" t="s">
        <v>98</v>
      </c>
      <c r="D51" s="183"/>
      <c r="E51" s="183"/>
      <c r="F51" s="183"/>
      <c r="G51" s="183"/>
      <c r="H51" s="183"/>
      <c r="I51" s="183"/>
      <c r="J51" s="183"/>
      <c r="K51" s="183"/>
      <c r="L51" s="183"/>
      <c r="M51" s="183"/>
      <c r="N51" s="183"/>
      <c r="O51" s="183"/>
      <c r="P51" s="183"/>
      <c r="Q51" s="183"/>
      <c r="R51" s="183"/>
      <c r="S51" s="181">
        <v>0.4</v>
      </c>
      <c r="T51" s="181"/>
      <c r="U51" s="80"/>
      <c r="V51" s="46" t="s">
        <v>84</v>
      </c>
      <c r="W51" s="178">
        <f>O33*S51</f>
        <v>41844000</v>
      </c>
      <c r="X51" s="178"/>
      <c r="Y51" s="178"/>
      <c r="Z51" s="178"/>
      <c r="AA51" s="178"/>
      <c r="AB51" s="178"/>
      <c r="AC51" s="178"/>
      <c r="AD51" s="178"/>
      <c r="AE51" s="178"/>
      <c r="AF51" s="178"/>
      <c r="AG51" s="46" t="s">
        <v>85</v>
      </c>
      <c r="AO51" s="49"/>
      <c r="AQ51" s="50"/>
      <c r="AR51" s="50"/>
      <c r="AS51" s="50"/>
      <c r="AT51" s="57"/>
      <c r="AU51" s="57"/>
      <c r="AV51" s="57"/>
      <c r="AW51" s="57"/>
      <c r="AX51" s="57"/>
      <c r="AY51" s="57"/>
      <c r="AZ51" s="57"/>
      <c r="BA51" s="57"/>
      <c r="BB51" s="57"/>
      <c r="BC51" s="57"/>
      <c r="BD51" s="50"/>
      <c r="BE51" s="50"/>
      <c r="BF51" s="50"/>
    </row>
    <row r="52" spans="3:58" s="46" customFormat="1" ht="10" customHeight="1">
      <c r="J52" s="76"/>
      <c r="K52" s="39"/>
      <c r="M52" s="76"/>
      <c r="N52" s="76"/>
      <c r="O52" s="76"/>
      <c r="P52" s="76"/>
      <c r="Q52" s="76"/>
      <c r="R52" s="76"/>
      <c r="S52" s="76"/>
      <c r="T52" s="76"/>
      <c r="U52" s="76"/>
      <c r="V52" s="76"/>
      <c r="W52" s="184" t="s">
        <v>100</v>
      </c>
      <c r="X52" s="174">
        <f>W47+W49+W51</f>
        <v>104610000</v>
      </c>
      <c r="Y52" s="175"/>
      <c r="Z52" s="175"/>
      <c r="AA52" s="175"/>
      <c r="AB52" s="175"/>
      <c r="AC52" s="175"/>
      <c r="AD52" s="175"/>
      <c r="AE52" s="175"/>
      <c r="AF52" s="175"/>
      <c r="AQ52" s="50"/>
      <c r="AR52" s="50"/>
      <c r="AS52" s="50"/>
      <c r="AT52" s="57"/>
      <c r="AU52" s="57"/>
      <c r="AV52" s="57"/>
      <c r="AW52" s="57"/>
      <c r="AX52" s="57"/>
      <c r="AY52" s="57"/>
      <c r="AZ52" s="57"/>
      <c r="BA52" s="57"/>
      <c r="BB52" s="57"/>
      <c r="BC52" s="57"/>
      <c r="BD52" s="50"/>
      <c r="BE52" s="50"/>
      <c r="BF52" s="50"/>
    </row>
    <row r="53" spans="3:58" s="46" customFormat="1" ht="10" customHeight="1">
      <c r="W53" s="185"/>
      <c r="X53" s="176"/>
      <c r="Y53" s="176"/>
      <c r="Z53" s="176"/>
      <c r="AA53" s="176"/>
      <c r="AB53" s="176"/>
      <c r="AC53" s="176"/>
      <c r="AD53" s="176"/>
      <c r="AE53" s="176"/>
      <c r="AF53" s="176"/>
      <c r="AQ53" s="50"/>
      <c r="AR53" s="50"/>
      <c r="AS53" s="50"/>
      <c r="AT53" s="57"/>
      <c r="AU53" s="57"/>
      <c r="AV53" s="57"/>
      <c r="AW53" s="57"/>
      <c r="AX53" s="57"/>
      <c r="AY53" s="57"/>
      <c r="AZ53" s="57"/>
      <c r="BA53" s="57"/>
      <c r="BB53" s="57"/>
      <c r="BC53" s="57"/>
      <c r="BD53" s="50"/>
      <c r="BE53" s="50"/>
      <c r="BF53" s="168" t="s">
        <v>81</v>
      </c>
    </row>
    <row r="54" spans="3:58" s="46" customFormat="1" ht="21" customHeight="1">
      <c r="C54" s="46">
        <v>5</v>
      </c>
      <c r="D54" s="48" t="s">
        <v>45</v>
      </c>
      <c r="E54" s="171" t="s">
        <v>87</v>
      </c>
      <c r="F54" s="171"/>
      <c r="G54" s="171"/>
      <c r="H54" s="171"/>
      <c r="I54" s="171"/>
      <c r="J54" s="171"/>
      <c r="K54" s="171"/>
      <c r="L54" s="171"/>
      <c r="M54" s="83" t="s">
        <v>88</v>
      </c>
      <c r="N54" s="84" t="s">
        <v>45</v>
      </c>
      <c r="O54" s="83" t="s">
        <v>89</v>
      </c>
      <c r="AQ54" s="50"/>
      <c r="AR54" s="50"/>
      <c r="AS54" s="50"/>
      <c r="AT54" s="57"/>
      <c r="AU54" s="57"/>
      <c r="AV54" s="57"/>
      <c r="AW54" s="57"/>
      <c r="AX54" s="57"/>
      <c r="AY54" s="57"/>
      <c r="AZ54" s="57"/>
      <c r="BA54" s="57"/>
      <c r="BB54" s="57"/>
      <c r="BC54" s="57"/>
      <c r="BD54" s="50"/>
      <c r="BE54" s="50"/>
      <c r="BF54" s="168"/>
    </row>
    <row r="55" spans="3:58" s="46" customFormat="1" ht="10" customHeight="1">
      <c r="AT55" s="67"/>
      <c r="AU55" s="68"/>
      <c r="AV55" s="68"/>
      <c r="AW55" s="68"/>
      <c r="AX55" s="68"/>
      <c r="AY55" s="68"/>
      <c r="AZ55" s="68"/>
      <c r="BA55" s="68"/>
      <c r="BB55" s="68"/>
      <c r="BC55" s="68"/>
      <c r="BD55" s="69"/>
      <c r="BE55" s="68"/>
      <c r="BF55" s="168"/>
    </row>
    <row r="56" spans="3:58" ht="21" customHeight="1">
      <c r="E56" s="171" t="s">
        <v>90</v>
      </c>
      <c r="F56" s="171"/>
      <c r="G56" s="171"/>
      <c r="H56" s="171"/>
      <c r="I56" s="171"/>
      <c r="J56" s="171"/>
      <c r="K56" s="171"/>
      <c r="L56" s="171"/>
      <c r="M56" s="83" t="s">
        <v>88</v>
      </c>
      <c r="N56" s="84" t="s">
        <v>45</v>
      </c>
      <c r="O56" s="83" t="s">
        <v>89</v>
      </c>
      <c r="AT56" s="50"/>
      <c r="AU56" s="63"/>
      <c r="AV56" s="63"/>
      <c r="AW56" s="63"/>
      <c r="AX56" s="63"/>
      <c r="AY56" s="63"/>
      <c r="AZ56" s="63"/>
      <c r="BA56" s="63"/>
      <c r="BB56" s="63"/>
      <c r="BC56" s="63"/>
      <c r="BD56" s="63"/>
    </row>
    <row r="57" spans="3:58" s="46" customFormat="1" ht="10" customHeight="1">
      <c r="AT57" s="50"/>
      <c r="AU57" s="63"/>
      <c r="AV57" s="63"/>
      <c r="AW57" s="63"/>
      <c r="AX57" s="63"/>
      <c r="AY57" s="63"/>
      <c r="AZ57" s="63"/>
      <c r="BA57" s="63"/>
      <c r="BB57" s="63"/>
      <c r="BC57" s="63"/>
      <c r="BD57" s="63"/>
    </row>
    <row r="58" spans="3:58" ht="21" customHeight="1">
      <c r="E58" s="46" t="s">
        <v>91</v>
      </c>
      <c r="F58" s="46"/>
      <c r="G58" s="46"/>
      <c r="H58" s="46"/>
      <c r="I58" s="46"/>
      <c r="J58" s="46"/>
      <c r="K58" s="46"/>
      <c r="L58" s="46"/>
    </row>
    <row r="59" spans="3:58" s="46" customFormat="1" ht="10" customHeight="1"/>
    <row r="60" spans="3:58" ht="21" customHeight="1">
      <c r="E60" s="46" t="s">
        <v>92</v>
      </c>
      <c r="M60" s="83" t="s">
        <v>88</v>
      </c>
      <c r="N60" s="84" t="s">
        <v>45</v>
      </c>
      <c r="O60" s="83" t="s">
        <v>89</v>
      </c>
    </row>
    <row r="61" spans="3:58" s="46" customFormat="1" ht="10" customHeight="1"/>
    <row r="62" spans="3:58" s="46" customFormat="1" ht="21" customHeight="1">
      <c r="E62" s="46" t="s">
        <v>93</v>
      </c>
      <c r="F62" s="49"/>
      <c r="G62" s="49"/>
      <c r="H62" s="49"/>
      <c r="I62" s="49"/>
      <c r="J62" s="49"/>
      <c r="V62" s="83" t="s">
        <v>88</v>
      </c>
      <c r="W62" s="84" t="s">
        <v>45</v>
      </c>
      <c r="X62" s="83" t="s">
        <v>89</v>
      </c>
      <c r="Y62" s="50"/>
      <c r="Z62" s="50"/>
      <c r="AA62" s="50"/>
      <c r="AB62" s="50"/>
      <c r="AC62" s="50"/>
      <c r="AD62" s="52"/>
      <c r="AE62" s="62"/>
      <c r="AF62" s="52"/>
      <c r="AG62" s="52"/>
      <c r="AP62" s="152"/>
      <c r="AQ62" s="152"/>
      <c r="AR62" s="152"/>
      <c r="AS62" s="152"/>
      <c r="AT62" s="64"/>
      <c r="AU62" s="50"/>
      <c r="AV62" s="50"/>
      <c r="AW62" s="50"/>
      <c r="AX62" s="50"/>
      <c r="AY62" s="50"/>
      <c r="AZ62" s="50"/>
      <c r="BA62" s="50"/>
      <c r="BB62" s="50"/>
      <c r="BC62" s="50"/>
      <c r="BE62" s="50"/>
    </row>
    <row r="63" spans="3:58" s="46" customFormat="1" ht="10" customHeight="1"/>
    <row r="64" spans="3:58" ht="21" customHeight="1">
      <c r="AR64" s="46"/>
      <c r="BA64" s="32" t="s">
        <v>94</v>
      </c>
    </row>
    <row r="65" s="46" customFormat="1" ht="10" customHeight="1"/>
    <row r="66" ht="21" customHeight="1"/>
    <row r="67" s="46" customFormat="1" ht="10" customHeight="1"/>
    <row r="68" ht="21" customHeight="1"/>
    <row r="69" ht="10" customHeight="1"/>
  </sheetData>
  <mergeCells count="79">
    <mergeCell ref="BC1:BD1"/>
    <mergeCell ref="BE1:BF1"/>
    <mergeCell ref="E56:L56"/>
    <mergeCell ref="AP62:AS62"/>
    <mergeCell ref="S51:T51"/>
    <mergeCell ref="S49:T49"/>
    <mergeCell ref="S47:T47"/>
    <mergeCell ref="E47:R47"/>
    <mergeCell ref="E49:R49"/>
    <mergeCell ref="C51:R51"/>
    <mergeCell ref="W52:W53"/>
    <mergeCell ref="W49:AF49"/>
    <mergeCell ref="AP49:AS49"/>
    <mergeCell ref="W51:AF51"/>
    <mergeCell ref="BF53:BF55"/>
    <mergeCell ref="E54:L54"/>
    <mergeCell ref="X52:AF53"/>
    <mergeCell ref="C41:AG41"/>
    <mergeCell ref="AP41:AS41"/>
    <mergeCell ref="BF45:BF47"/>
    <mergeCell ref="E46:H46"/>
    <mergeCell ref="W47:AF47"/>
    <mergeCell ref="AP33:AS33"/>
    <mergeCell ref="AV33:BE35"/>
    <mergeCell ref="M35:N35"/>
    <mergeCell ref="O35:Z35"/>
    <mergeCell ref="BF37:BF39"/>
    <mergeCell ref="S39:Z39"/>
    <mergeCell ref="O29:S29"/>
    <mergeCell ref="T29:V29"/>
    <mergeCell ref="W29:Z29"/>
    <mergeCell ref="AA29:AC29"/>
    <mergeCell ref="E33:H33"/>
    <mergeCell ref="M33:N33"/>
    <mergeCell ref="O33:Z33"/>
    <mergeCell ref="BD25:BD26"/>
    <mergeCell ref="K26:N26"/>
    <mergeCell ref="O26:S26"/>
    <mergeCell ref="T26:V26"/>
    <mergeCell ref="X26:Y26"/>
    <mergeCell ref="AA26:AC26"/>
    <mergeCell ref="AQ26:AR26"/>
    <mergeCell ref="AT26:AU26"/>
    <mergeCell ref="AW26:AX26"/>
    <mergeCell ref="AQ22:AR22"/>
    <mergeCell ref="AT22:AU22"/>
    <mergeCell ref="AW22:AX22"/>
    <mergeCell ref="K24:N24"/>
    <mergeCell ref="O24:S24"/>
    <mergeCell ref="T24:V24"/>
    <mergeCell ref="X24:Y24"/>
    <mergeCell ref="AA24:AC24"/>
    <mergeCell ref="L20:AE20"/>
    <mergeCell ref="E22:H22"/>
    <mergeCell ref="K22:N22"/>
    <mergeCell ref="O22:S22"/>
    <mergeCell ref="T22:V22"/>
    <mergeCell ref="X22:Y22"/>
    <mergeCell ref="AA22:AC22"/>
    <mergeCell ref="V14:W14"/>
    <mergeCell ref="X14:AA14"/>
    <mergeCell ref="AB14:AD14"/>
    <mergeCell ref="G16:H16"/>
    <mergeCell ref="E19:H19"/>
    <mergeCell ref="J19:AE19"/>
    <mergeCell ref="AO9:BE10"/>
    <mergeCell ref="B10:E10"/>
    <mergeCell ref="G10:AA10"/>
    <mergeCell ref="B12:E12"/>
    <mergeCell ref="G12:AA12"/>
    <mergeCell ref="AE12:AF12"/>
    <mergeCell ref="AO12:BE13"/>
    <mergeCell ref="B2:D5"/>
    <mergeCell ref="AP2:AS2"/>
    <mergeCell ref="G3:AA4"/>
    <mergeCell ref="AO5:BE6"/>
    <mergeCell ref="AO7:BE8"/>
    <mergeCell ref="B8:E8"/>
    <mergeCell ref="G8:AA8"/>
  </mergeCells>
  <phoneticPr fontId="1"/>
  <pageMargins left="0.7" right="0.7" top="0.75" bottom="0.75" header="0.3" footer="0.3"/>
  <pageSetup paperSize="8" scale="7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76F4-3FA9-4E63-8A7D-D225BD560499}">
  <sheetPr>
    <tabColor rgb="FF92D050"/>
  </sheetPr>
  <dimension ref="AE1:AP521"/>
  <sheetViews>
    <sheetView view="pageBreakPreview" zoomScaleNormal="100" zoomScaleSheetLayoutView="100" workbookViewId="0">
      <selection activeCell="AN22" sqref="AN22"/>
    </sheetView>
  </sheetViews>
  <sheetFormatPr defaultColWidth="3.08203125" defaultRowHeight="18"/>
  <cols>
    <col min="1" max="16384" width="3.08203125" style="1"/>
  </cols>
  <sheetData>
    <row r="1" spans="31:42">
      <c r="AE1" s="186" t="s">
        <v>103</v>
      </c>
      <c r="AF1" s="186"/>
      <c r="AG1" s="186"/>
      <c r="AH1" s="186"/>
      <c r="AI1" s="186"/>
      <c r="AJ1" s="186"/>
      <c r="AK1" s="186"/>
      <c r="AL1" s="186"/>
      <c r="AM1" s="186"/>
      <c r="AN1" s="186"/>
      <c r="AO1" s="186"/>
      <c r="AP1" s="186"/>
    </row>
    <row r="2" spans="31:42">
      <c r="AE2" s="186"/>
      <c r="AF2" s="186"/>
      <c r="AG2" s="186"/>
      <c r="AH2" s="186"/>
      <c r="AI2" s="186"/>
      <c r="AJ2" s="186"/>
      <c r="AK2" s="186"/>
      <c r="AL2" s="186"/>
      <c r="AM2" s="186"/>
      <c r="AN2" s="186"/>
      <c r="AO2" s="186"/>
      <c r="AP2" s="186"/>
    </row>
    <row r="3" spans="31:42">
      <c r="AE3" s="186"/>
      <c r="AF3" s="186"/>
      <c r="AG3" s="186"/>
      <c r="AH3" s="186"/>
      <c r="AI3" s="186"/>
      <c r="AJ3" s="186"/>
      <c r="AK3" s="186"/>
      <c r="AL3" s="186"/>
      <c r="AM3" s="186"/>
      <c r="AN3" s="186"/>
      <c r="AO3" s="186"/>
      <c r="AP3" s="186"/>
    </row>
    <row r="4" spans="31:42">
      <c r="AE4" s="186"/>
      <c r="AF4" s="186"/>
      <c r="AG4" s="186"/>
      <c r="AH4" s="186"/>
      <c r="AI4" s="186"/>
      <c r="AJ4" s="186"/>
      <c r="AK4" s="186"/>
      <c r="AL4" s="186"/>
      <c r="AM4" s="186"/>
      <c r="AN4" s="186"/>
      <c r="AO4" s="186"/>
      <c r="AP4" s="186"/>
    </row>
    <row r="518" ht="18.75" customHeight="1"/>
    <row r="519" ht="18.75" customHeight="1"/>
    <row r="520" ht="18.75" customHeight="1"/>
    <row r="521" ht="18.75" customHeight="1"/>
  </sheetData>
  <mergeCells count="1">
    <mergeCell ref="AE1:AP4"/>
  </mergeCells>
  <phoneticPr fontId="1"/>
  <pageMargins left="0" right="0" top="0"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F129-85DD-495E-840A-77721E8B2FCA}">
  <sheetPr>
    <tabColor rgb="FF92D050"/>
  </sheetPr>
  <dimension ref="A1:BZ53"/>
  <sheetViews>
    <sheetView view="pageBreakPreview" zoomScaleNormal="100" zoomScaleSheetLayoutView="100" workbookViewId="0">
      <selection activeCell="G6" sqref="G6:AA6"/>
    </sheetView>
  </sheetViews>
  <sheetFormatPr defaultColWidth="3.08203125" defaultRowHeight="14"/>
  <cols>
    <col min="1" max="16384" width="3.08203125" style="40"/>
  </cols>
  <sheetData>
    <row r="1" spans="3:78" ht="20.25" customHeight="1">
      <c r="AD1" s="85"/>
      <c r="AE1" s="188"/>
      <c r="AF1" s="188"/>
      <c r="AG1" s="188"/>
      <c r="AH1" s="189"/>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3:78" ht="20.25" customHeight="1">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3:78" ht="28.5" customHeight="1">
      <c r="K3" s="190" t="s">
        <v>104</v>
      </c>
      <c r="L3" s="191"/>
      <c r="M3" s="191"/>
      <c r="N3" s="191"/>
      <c r="O3" s="191"/>
      <c r="P3" s="191"/>
      <c r="Q3" s="191"/>
      <c r="R3" s="191"/>
      <c r="S3" s="191"/>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3:78" ht="21.75" customHeight="1">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3:78" ht="21.75" customHeight="1">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row>
    <row r="6" spans="3:78" ht="48" customHeight="1">
      <c r="C6" s="40" t="s">
        <v>105</v>
      </c>
      <c r="G6" s="192" t="s">
        <v>127</v>
      </c>
      <c r="H6" s="192"/>
      <c r="I6" s="192"/>
      <c r="J6" s="192"/>
      <c r="K6" s="192"/>
      <c r="L6" s="192"/>
      <c r="M6" s="192"/>
      <c r="N6" s="192"/>
      <c r="O6" s="192"/>
      <c r="P6" s="192"/>
      <c r="Q6" s="192"/>
      <c r="R6" s="192"/>
      <c r="S6" s="192"/>
      <c r="T6" s="192"/>
      <c r="U6" s="192"/>
      <c r="V6" s="192"/>
      <c r="W6" s="192"/>
      <c r="X6" s="192"/>
      <c r="Y6" s="192"/>
      <c r="Z6" s="192"/>
      <c r="AA6" s="192"/>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row>
    <row r="7" spans="3:78" ht="21.75" customHeight="1">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row>
    <row r="8" spans="3:78" ht="24.75" customHeight="1">
      <c r="C8" s="40" t="s">
        <v>106</v>
      </c>
      <c r="G8" s="192" t="s">
        <v>128</v>
      </c>
      <c r="H8" s="192"/>
      <c r="I8" s="192"/>
      <c r="J8" s="192"/>
      <c r="K8" s="192"/>
      <c r="L8" s="192"/>
      <c r="M8" s="192"/>
      <c r="N8" s="192"/>
      <c r="O8" s="192"/>
      <c r="P8" s="192"/>
      <c r="Q8" s="192"/>
      <c r="R8" s="192"/>
      <c r="S8" s="192"/>
      <c r="T8" s="192"/>
      <c r="U8" s="192"/>
      <c r="V8" s="192"/>
      <c r="W8" s="192"/>
      <c r="X8" s="192"/>
      <c r="Y8" s="192"/>
      <c r="Z8" s="192"/>
      <c r="AA8" s="192"/>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row>
    <row r="9" spans="3:78" ht="21.75" customHeight="1">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row>
    <row r="10" spans="3:78" ht="21.75" customHeight="1">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row>
    <row r="11" spans="3:78" ht="18.75" customHeight="1">
      <c r="D11" s="40" t="s">
        <v>67</v>
      </c>
      <c r="F11" s="87">
        <v>4</v>
      </c>
      <c r="G11" s="40" t="s">
        <v>68</v>
      </c>
      <c r="H11" s="88">
        <v>3</v>
      </c>
      <c r="I11" s="40" t="s">
        <v>69</v>
      </c>
      <c r="J11" s="88">
        <v>12</v>
      </c>
      <c r="K11" s="40" t="s">
        <v>107</v>
      </c>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row>
    <row r="12" spans="3:78">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row>
    <row r="13" spans="3:78" ht="48.75" customHeight="1">
      <c r="C13" s="193" t="s">
        <v>108</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row>
    <row r="14" spans="3:78" ht="27.75" customHeight="1">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row>
    <row r="15" spans="3:78" ht="27.75" customHeight="1">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row>
    <row r="16" spans="3:78" ht="21.75" customHeight="1">
      <c r="D16" s="40" t="s">
        <v>109</v>
      </c>
      <c r="J16" s="194" t="s">
        <v>126</v>
      </c>
      <c r="K16" s="194"/>
      <c r="L16" s="194"/>
      <c r="M16" s="195"/>
      <c r="N16" s="40" t="s">
        <v>110</v>
      </c>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row>
    <row r="17" spans="9:78" ht="27.75" customHeight="1">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row>
    <row r="18" spans="9:78" ht="27.75" customHeight="1">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row>
    <row r="19" spans="9:78" ht="20.25" customHeight="1">
      <c r="J19" s="40" t="s">
        <v>67</v>
      </c>
      <c r="L19" s="87">
        <v>4</v>
      </c>
      <c r="M19" s="40" t="s">
        <v>68</v>
      </c>
      <c r="N19" s="88">
        <v>3</v>
      </c>
      <c r="O19" s="40" t="s">
        <v>69</v>
      </c>
      <c r="P19" s="88">
        <v>12</v>
      </c>
      <c r="Q19" s="40" t="s">
        <v>70</v>
      </c>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row>
    <row r="20" spans="9:78" ht="20.25" customHeight="1">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row>
    <row r="21" spans="9:78" ht="20.25" customHeight="1">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row>
    <row r="22" spans="9:78" ht="20.25" customHeight="1">
      <c r="I22" s="40" t="s">
        <v>78</v>
      </c>
      <c r="L22" s="196" t="s">
        <v>101</v>
      </c>
      <c r="M22" s="196"/>
      <c r="N22" s="196"/>
      <c r="O22" s="196"/>
      <c r="P22" s="196"/>
      <c r="Q22" s="196"/>
      <c r="R22" s="196"/>
      <c r="S22" s="196"/>
      <c r="T22" s="196"/>
      <c r="U22" s="196"/>
      <c r="V22" s="196"/>
      <c r="W22" s="196"/>
      <c r="X22" s="196"/>
      <c r="Y22" s="196"/>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row>
    <row r="23" spans="9:78" ht="6.75" customHeight="1">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row>
    <row r="24" spans="9:78" ht="20.25" customHeight="1">
      <c r="L24" s="197"/>
      <c r="M24" s="197"/>
      <c r="N24" s="197"/>
      <c r="O24" s="197"/>
      <c r="P24" s="197"/>
      <c r="Q24" s="197"/>
      <c r="R24" s="197"/>
      <c r="S24" s="197"/>
      <c r="T24" s="197"/>
      <c r="U24" s="197"/>
      <c r="V24" s="197"/>
      <c r="W24" s="197"/>
      <c r="X24" s="197"/>
      <c r="Y24" s="197"/>
      <c r="AA24" s="40" t="s">
        <v>111</v>
      </c>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row>
    <row r="25" spans="9:78" ht="20.25" customHeight="1">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row>
    <row r="26" spans="9:78" ht="20.25" customHeight="1">
      <c r="I26" s="40" t="s">
        <v>112</v>
      </c>
      <c r="L26" s="187" t="s">
        <v>113</v>
      </c>
      <c r="M26" s="187"/>
      <c r="N26" s="187"/>
      <c r="O26" s="187"/>
      <c r="P26" s="187"/>
      <c r="Q26" s="187"/>
      <c r="R26" s="187"/>
      <c r="S26" s="187"/>
      <c r="T26" s="187"/>
      <c r="U26" s="187"/>
      <c r="V26" s="187"/>
      <c r="W26" s="187"/>
      <c r="X26" s="187"/>
      <c r="Y26" s="187"/>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row>
    <row r="27" spans="9:78" ht="20.25" customHeight="1">
      <c r="L27" s="187" t="s">
        <v>114</v>
      </c>
      <c r="M27" s="187"/>
      <c r="N27" s="187"/>
      <c r="O27" s="187"/>
      <c r="P27" s="187"/>
      <c r="Q27" s="187"/>
      <c r="R27" s="187"/>
      <c r="S27" s="187"/>
      <c r="T27" s="187"/>
      <c r="U27" s="187"/>
      <c r="V27" s="187"/>
      <c r="W27" s="187"/>
      <c r="X27" s="187"/>
      <c r="Y27" s="187"/>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row>
    <row r="28" spans="9:78" ht="20.25" customHeight="1">
      <c r="L28" s="187" t="s">
        <v>115</v>
      </c>
      <c r="M28" s="187"/>
      <c r="N28" s="187"/>
      <c r="O28" s="187"/>
      <c r="P28" s="187"/>
      <c r="Q28" s="187"/>
      <c r="R28" s="187"/>
      <c r="S28" s="187"/>
      <c r="T28" s="187"/>
      <c r="U28" s="187"/>
      <c r="V28" s="187"/>
      <c r="W28" s="187"/>
      <c r="X28" s="187"/>
      <c r="Y28" s="187"/>
      <c r="AA28" s="40" t="s">
        <v>111</v>
      </c>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row>
    <row r="29" spans="9:78" ht="20.25" customHeight="1">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row>
    <row r="30" spans="9:78" ht="20.25" customHeight="1">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row>
    <row r="31" spans="9:78" ht="20.25" customHeight="1">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row>
    <row r="32" spans="9:78" ht="20.25" customHeight="1">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row>
    <row r="33" spans="1:78" ht="20.25" customHeight="1">
      <c r="A33" s="40" t="s">
        <v>116</v>
      </c>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row>
    <row r="34" spans="1:78" ht="20.25" customHeight="1">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row>
    <row r="35" spans="1:78" ht="20.25" customHeight="1">
      <c r="K35" s="198" t="s">
        <v>117</v>
      </c>
      <c r="L35" s="199"/>
      <c r="M35" s="199"/>
      <c r="N35" s="199"/>
      <c r="O35" s="199"/>
      <c r="P35" s="199"/>
      <c r="Q35" s="199"/>
      <c r="R35" s="199"/>
      <c r="S35" s="199"/>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row>
    <row r="36" spans="1:78" ht="36" customHeight="1">
      <c r="K36" s="86"/>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row>
    <row r="37" spans="1:78" ht="20.25" customHeight="1">
      <c r="C37" s="40" t="s">
        <v>118</v>
      </c>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row>
    <row r="38" spans="1:78" ht="10.5" customHeight="1">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row>
    <row r="39" spans="1:78" ht="34.5" customHeight="1">
      <c r="C39" s="193" t="s">
        <v>119</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row>
    <row r="40" spans="1:78" ht="7.5" customHeight="1">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row>
    <row r="41" spans="1:78" ht="52.5" customHeight="1">
      <c r="C41" s="193" t="s">
        <v>120</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row>
    <row r="42" spans="1:78" ht="9" customHeight="1">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row>
    <row r="43" spans="1:78" ht="20.25" customHeight="1">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row>
    <row r="44" spans="1:78" ht="20.25" customHeight="1">
      <c r="C44" s="40" t="s">
        <v>121</v>
      </c>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row>
    <row r="45" spans="1:78" ht="11.25" customHeight="1">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row>
    <row r="46" spans="1:78" ht="65.25" customHeight="1">
      <c r="C46" s="193" t="s">
        <v>122</v>
      </c>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row>
    <row r="47" spans="1:78" ht="9.75" customHeight="1">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row>
    <row r="48" spans="1:78" ht="60" customHeight="1">
      <c r="C48" s="193" t="s">
        <v>123</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row>
    <row r="49" spans="3:78" ht="9.75" customHeight="1">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row>
    <row r="50" spans="3:78" ht="81" customHeight="1">
      <c r="C50" s="193" t="s">
        <v>124</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row>
    <row r="51" spans="3:78" ht="9.75" customHeight="1">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row>
    <row r="52" spans="3:78" ht="134.25" customHeight="1">
      <c r="C52" s="193" t="s">
        <v>125</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row>
    <row r="53" spans="3:78">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row>
  </sheetData>
  <mergeCells count="18">
    <mergeCell ref="C48:AA48"/>
    <mergeCell ref="C50:AA50"/>
    <mergeCell ref="C52:AA52"/>
    <mergeCell ref="K35:S35"/>
    <mergeCell ref="C39:AA39"/>
    <mergeCell ref="C41:AA41"/>
    <mergeCell ref="C46:AA46"/>
    <mergeCell ref="L28:Y28"/>
    <mergeCell ref="AE1:AH1"/>
    <mergeCell ref="K3:S3"/>
    <mergeCell ref="G6:AA6"/>
    <mergeCell ref="G8:AA8"/>
    <mergeCell ref="C13:AA13"/>
    <mergeCell ref="J16:M16"/>
    <mergeCell ref="L22:Y22"/>
    <mergeCell ref="L24:Y24"/>
    <mergeCell ref="L26:Y26"/>
    <mergeCell ref="L27:Y27"/>
  </mergeCells>
  <phoneticPr fontId="1"/>
  <dataValidations count="1">
    <dataValidation type="list" errorStyle="warning" allowBlank="1" showInputMessage="1" showErrorMessage="1" errorTitle="管轄合意について" error="別途、管轄合意書が必要となります。_x000a_" sqref="J16:M16 JF16:JI16 TB16:TE16 ACX16:ADA16 AMT16:AMW16 AWP16:AWS16 BGL16:BGO16 BQH16:BQK16 CAD16:CAG16 CJZ16:CKC16 CTV16:CTY16 DDR16:DDU16 DNN16:DNQ16 DXJ16:DXM16 EHF16:EHI16 ERB16:ERE16 FAX16:FBA16 FKT16:FKW16 FUP16:FUS16 GEL16:GEO16 GOH16:GOK16 GYD16:GYG16 HHZ16:HIC16 HRV16:HRY16 IBR16:IBU16 ILN16:ILQ16 IVJ16:IVM16 JFF16:JFI16 JPB16:JPE16 JYX16:JZA16 KIT16:KIW16 KSP16:KSS16 LCL16:LCO16 LMH16:LMK16 LWD16:LWG16 MFZ16:MGC16 MPV16:MPY16 MZR16:MZU16 NJN16:NJQ16 NTJ16:NTM16 ODF16:ODI16 ONB16:ONE16 OWX16:OXA16 PGT16:PGW16 PQP16:PQS16 QAL16:QAO16 QKH16:QKK16 QUD16:QUG16 RDZ16:REC16 RNV16:RNY16 RXR16:RXU16 SHN16:SHQ16 SRJ16:SRM16 TBF16:TBI16 TLB16:TLE16 TUX16:TVA16 UET16:UEW16 UOP16:UOS16 UYL16:UYO16 VIH16:VIK16 VSD16:VSG16 WBZ16:WCC16 WLV16:WLY16 WVR16:WVU16 J65496:M65496 JF65496:JI65496 TB65496:TE65496 ACX65496:ADA65496 AMT65496:AMW65496 AWP65496:AWS65496 BGL65496:BGO65496 BQH65496:BQK65496 CAD65496:CAG65496 CJZ65496:CKC65496 CTV65496:CTY65496 DDR65496:DDU65496 DNN65496:DNQ65496 DXJ65496:DXM65496 EHF65496:EHI65496 ERB65496:ERE65496 FAX65496:FBA65496 FKT65496:FKW65496 FUP65496:FUS65496 GEL65496:GEO65496 GOH65496:GOK65496 GYD65496:GYG65496 HHZ65496:HIC65496 HRV65496:HRY65496 IBR65496:IBU65496 ILN65496:ILQ65496 IVJ65496:IVM65496 JFF65496:JFI65496 JPB65496:JPE65496 JYX65496:JZA65496 KIT65496:KIW65496 KSP65496:KSS65496 LCL65496:LCO65496 LMH65496:LMK65496 LWD65496:LWG65496 MFZ65496:MGC65496 MPV65496:MPY65496 MZR65496:MZU65496 NJN65496:NJQ65496 NTJ65496:NTM65496 ODF65496:ODI65496 ONB65496:ONE65496 OWX65496:OXA65496 PGT65496:PGW65496 PQP65496:PQS65496 QAL65496:QAO65496 QKH65496:QKK65496 QUD65496:QUG65496 RDZ65496:REC65496 RNV65496:RNY65496 RXR65496:RXU65496 SHN65496:SHQ65496 SRJ65496:SRM65496 TBF65496:TBI65496 TLB65496:TLE65496 TUX65496:TVA65496 UET65496:UEW65496 UOP65496:UOS65496 UYL65496:UYO65496 VIH65496:VIK65496 VSD65496:VSG65496 WBZ65496:WCC65496 WLV65496:WLY65496 WVR65496:WVU65496 J131032:M131032 JF131032:JI131032 TB131032:TE131032 ACX131032:ADA131032 AMT131032:AMW131032 AWP131032:AWS131032 BGL131032:BGO131032 BQH131032:BQK131032 CAD131032:CAG131032 CJZ131032:CKC131032 CTV131032:CTY131032 DDR131032:DDU131032 DNN131032:DNQ131032 DXJ131032:DXM131032 EHF131032:EHI131032 ERB131032:ERE131032 FAX131032:FBA131032 FKT131032:FKW131032 FUP131032:FUS131032 GEL131032:GEO131032 GOH131032:GOK131032 GYD131032:GYG131032 HHZ131032:HIC131032 HRV131032:HRY131032 IBR131032:IBU131032 ILN131032:ILQ131032 IVJ131032:IVM131032 JFF131032:JFI131032 JPB131032:JPE131032 JYX131032:JZA131032 KIT131032:KIW131032 KSP131032:KSS131032 LCL131032:LCO131032 LMH131032:LMK131032 LWD131032:LWG131032 MFZ131032:MGC131032 MPV131032:MPY131032 MZR131032:MZU131032 NJN131032:NJQ131032 NTJ131032:NTM131032 ODF131032:ODI131032 ONB131032:ONE131032 OWX131032:OXA131032 PGT131032:PGW131032 PQP131032:PQS131032 QAL131032:QAO131032 QKH131032:QKK131032 QUD131032:QUG131032 RDZ131032:REC131032 RNV131032:RNY131032 RXR131032:RXU131032 SHN131032:SHQ131032 SRJ131032:SRM131032 TBF131032:TBI131032 TLB131032:TLE131032 TUX131032:TVA131032 UET131032:UEW131032 UOP131032:UOS131032 UYL131032:UYO131032 VIH131032:VIK131032 VSD131032:VSG131032 WBZ131032:WCC131032 WLV131032:WLY131032 WVR131032:WVU131032 J196568:M196568 JF196568:JI196568 TB196568:TE196568 ACX196568:ADA196568 AMT196568:AMW196568 AWP196568:AWS196568 BGL196568:BGO196568 BQH196568:BQK196568 CAD196568:CAG196568 CJZ196568:CKC196568 CTV196568:CTY196568 DDR196568:DDU196568 DNN196568:DNQ196568 DXJ196568:DXM196568 EHF196568:EHI196568 ERB196568:ERE196568 FAX196568:FBA196568 FKT196568:FKW196568 FUP196568:FUS196568 GEL196568:GEO196568 GOH196568:GOK196568 GYD196568:GYG196568 HHZ196568:HIC196568 HRV196568:HRY196568 IBR196568:IBU196568 ILN196568:ILQ196568 IVJ196568:IVM196568 JFF196568:JFI196568 JPB196568:JPE196568 JYX196568:JZA196568 KIT196568:KIW196568 KSP196568:KSS196568 LCL196568:LCO196568 LMH196568:LMK196568 LWD196568:LWG196568 MFZ196568:MGC196568 MPV196568:MPY196568 MZR196568:MZU196568 NJN196568:NJQ196568 NTJ196568:NTM196568 ODF196568:ODI196568 ONB196568:ONE196568 OWX196568:OXA196568 PGT196568:PGW196568 PQP196568:PQS196568 QAL196568:QAO196568 QKH196568:QKK196568 QUD196568:QUG196568 RDZ196568:REC196568 RNV196568:RNY196568 RXR196568:RXU196568 SHN196568:SHQ196568 SRJ196568:SRM196568 TBF196568:TBI196568 TLB196568:TLE196568 TUX196568:TVA196568 UET196568:UEW196568 UOP196568:UOS196568 UYL196568:UYO196568 VIH196568:VIK196568 VSD196568:VSG196568 WBZ196568:WCC196568 WLV196568:WLY196568 WVR196568:WVU196568 J262104:M262104 JF262104:JI262104 TB262104:TE262104 ACX262104:ADA262104 AMT262104:AMW262104 AWP262104:AWS262104 BGL262104:BGO262104 BQH262104:BQK262104 CAD262104:CAG262104 CJZ262104:CKC262104 CTV262104:CTY262104 DDR262104:DDU262104 DNN262104:DNQ262104 DXJ262104:DXM262104 EHF262104:EHI262104 ERB262104:ERE262104 FAX262104:FBA262104 FKT262104:FKW262104 FUP262104:FUS262104 GEL262104:GEO262104 GOH262104:GOK262104 GYD262104:GYG262104 HHZ262104:HIC262104 HRV262104:HRY262104 IBR262104:IBU262104 ILN262104:ILQ262104 IVJ262104:IVM262104 JFF262104:JFI262104 JPB262104:JPE262104 JYX262104:JZA262104 KIT262104:KIW262104 KSP262104:KSS262104 LCL262104:LCO262104 LMH262104:LMK262104 LWD262104:LWG262104 MFZ262104:MGC262104 MPV262104:MPY262104 MZR262104:MZU262104 NJN262104:NJQ262104 NTJ262104:NTM262104 ODF262104:ODI262104 ONB262104:ONE262104 OWX262104:OXA262104 PGT262104:PGW262104 PQP262104:PQS262104 QAL262104:QAO262104 QKH262104:QKK262104 QUD262104:QUG262104 RDZ262104:REC262104 RNV262104:RNY262104 RXR262104:RXU262104 SHN262104:SHQ262104 SRJ262104:SRM262104 TBF262104:TBI262104 TLB262104:TLE262104 TUX262104:TVA262104 UET262104:UEW262104 UOP262104:UOS262104 UYL262104:UYO262104 VIH262104:VIK262104 VSD262104:VSG262104 WBZ262104:WCC262104 WLV262104:WLY262104 WVR262104:WVU262104 J327640:M327640 JF327640:JI327640 TB327640:TE327640 ACX327640:ADA327640 AMT327640:AMW327640 AWP327640:AWS327640 BGL327640:BGO327640 BQH327640:BQK327640 CAD327640:CAG327640 CJZ327640:CKC327640 CTV327640:CTY327640 DDR327640:DDU327640 DNN327640:DNQ327640 DXJ327640:DXM327640 EHF327640:EHI327640 ERB327640:ERE327640 FAX327640:FBA327640 FKT327640:FKW327640 FUP327640:FUS327640 GEL327640:GEO327640 GOH327640:GOK327640 GYD327640:GYG327640 HHZ327640:HIC327640 HRV327640:HRY327640 IBR327640:IBU327640 ILN327640:ILQ327640 IVJ327640:IVM327640 JFF327640:JFI327640 JPB327640:JPE327640 JYX327640:JZA327640 KIT327640:KIW327640 KSP327640:KSS327640 LCL327640:LCO327640 LMH327640:LMK327640 LWD327640:LWG327640 MFZ327640:MGC327640 MPV327640:MPY327640 MZR327640:MZU327640 NJN327640:NJQ327640 NTJ327640:NTM327640 ODF327640:ODI327640 ONB327640:ONE327640 OWX327640:OXA327640 PGT327640:PGW327640 PQP327640:PQS327640 QAL327640:QAO327640 QKH327640:QKK327640 QUD327640:QUG327640 RDZ327640:REC327640 RNV327640:RNY327640 RXR327640:RXU327640 SHN327640:SHQ327640 SRJ327640:SRM327640 TBF327640:TBI327640 TLB327640:TLE327640 TUX327640:TVA327640 UET327640:UEW327640 UOP327640:UOS327640 UYL327640:UYO327640 VIH327640:VIK327640 VSD327640:VSG327640 WBZ327640:WCC327640 WLV327640:WLY327640 WVR327640:WVU327640 J393176:M393176 JF393176:JI393176 TB393176:TE393176 ACX393176:ADA393176 AMT393176:AMW393176 AWP393176:AWS393176 BGL393176:BGO393176 BQH393176:BQK393176 CAD393176:CAG393176 CJZ393176:CKC393176 CTV393176:CTY393176 DDR393176:DDU393176 DNN393176:DNQ393176 DXJ393176:DXM393176 EHF393176:EHI393176 ERB393176:ERE393176 FAX393176:FBA393176 FKT393176:FKW393176 FUP393176:FUS393176 GEL393176:GEO393176 GOH393176:GOK393176 GYD393176:GYG393176 HHZ393176:HIC393176 HRV393176:HRY393176 IBR393176:IBU393176 ILN393176:ILQ393176 IVJ393176:IVM393176 JFF393176:JFI393176 JPB393176:JPE393176 JYX393176:JZA393176 KIT393176:KIW393176 KSP393176:KSS393176 LCL393176:LCO393176 LMH393176:LMK393176 LWD393176:LWG393176 MFZ393176:MGC393176 MPV393176:MPY393176 MZR393176:MZU393176 NJN393176:NJQ393176 NTJ393176:NTM393176 ODF393176:ODI393176 ONB393176:ONE393176 OWX393176:OXA393176 PGT393176:PGW393176 PQP393176:PQS393176 QAL393176:QAO393176 QKH393176:QKK393176 QUD393176:QUG393176 RDZ393176:REC393176 RNV393176:RNY393176 RXR393176:RXU393176 SHN393176:SHQ393176 SRJ393176:SRM393176 TBF393176:TBI393176 TLB393176:TLE393176 TUX393176:TVA393176 UET393176:UEW393176 UOP393176:UOS393176 UYL393176:UYO393176 VIH393176:VIK393176 VSD393176:VSG393176 WBZ393176:WCC393176 WLV393176:WLY393176 WVR393176:WVU393176 J458712:M458712 JF458712:JI458712 TB458712:TE458712 ACX458712:ADA458712 AMT458712:AMW458712 AWP458712:AWS458712 BGL458712:BGO458712 BQH458712:BQK458712 CAD458712:CAG458712 CJZ458712:CKC458712 CTV458712:CTY458712 DDR458712:DDU458712 DNN458712:DNQ458712 DXJ458712:DXM458712 EHF458712:EHI458712 ERB458712:ERE458712 FAX458712:FBA458712 FKT458712:FKW458712 FUP458712:FUS458712 GEL458712:GEO458712 GOH458712:GOK458712 GYD458712:GYG458712 HHZ458712:HIC458712 HRV458712:HRY458712 IBR458712:IBU458712 ILN458712:ILQ458712 IVJ458712:IVM458712 JFF458712:JFI458712 JPB458712:JPE458712 JYX458712:JZA458712 KIT458712:KIW458712 KSP458712:KSS458712 LCL458712:LCO458712 LMH458712:LMK458712 LWD458712:LWG458712 MFZ458712:MGC458712 MPV458712:MPY458712 MZR458712:MZU458712 NJN458712:NJQ458712 NTJ458712:NTM458712 ODF458712:ODI458712 ONB458712:ONE458712 OWX458712:OXA458712 PGT458712:PGW458712 PQP458712:PQS458712 QAL458712:QAO458712 QKH458712:QKK458712 QUD458712:QUG458712 RDZ458712:REC458712 RNV458712:RNY458712 RXR458712:RXU458712 SHN458712:SHQ458712 SRJ458712:SRM458712 TBF458712:TBI458712 TLB458712:TLE458712 TUX458712:TVA458712 UET458712:UEW458712 UOP458712:UOS458712 UYL458712:UYO458712 VIH458712:VIK458712 VSD458712:VSG458712 WBZ458712:WCC458712 WLV458712:WLY458712 WVR458712:WVU458712 J524248:M524248 JF524248:JI524248 TB524248:TE524248 ACX524248:ADA524248 AMT524248:AMW524248 AWP524248:AWS524248 BGL524248:BGO524248 BQH524248:BQK524248 CAD524248:CAG524248 CJZ524248:CKC524248 CTV524248:CTY524248 DDR524248:DDU524248 DNN524248:DNQ524248 DXJ524248:DXM524248 EHF524248:EHI524248 ERB524248:ERE524248 FAX524248:FBA524248 FKT524248:FKW524248 FUP524248:FUS524248 GEL524248:GEO524248 GOH524248:GOK524248 GYD524248:GYG524248 HHZ524248:HIC524248 HRV524248:HRY524248 IBR524248:IBU524248 ILN524248:ILQ524248 IVJ524248:IVM524248 JFF524248:JFI524248 JPB524248:JPE524248 JYX524248:JZA524248 KIT524248:KIW524248 KSP524248:KSS524248 LCL524248:LCO524248 LMH524248:LMK524248 LWD524248:LWG524248 MFZ524248:MGC524248 MPV524248:MPY524248 MZR524248:MZU524248 NJN524248:NJQ524248 NTJ524248:NTM524248 ODF524248:ODI524248 ONB524248:ONE524248 OWX524248:OXA524248 PGT524248:PGW524248 PQP524248:PQS524248 QAL524248:QAO524248 QKH524248:QKK524248 QUD524248:QUG524248 RDZ524248:REC524248 RNV524248:RNY524248 RXR524248:RXU524248 SHN524248:SHQ524248 SRJ524248:SRM524248 TBF524248:TBI524248 TLB524248:TLE524248 TUX524248:TVA524248 UET524248:UEW524248 UOP524248:UOS524248 UYL524248:UYO524248 VIH524248:VIK524248 VSD524248:VSG524248 WBZ524248:WCC524248 WLV524248:WLY524248 WVR524248:WVU524248 J589784:M589784 JF589784:JI589784 TB589784:TE589784 ACX589784:ADA589784 AMT589784:AMW589784 AWP589784:AWS589784 BGL589784:BGO589784 BQH589784:BQK589784 CAD589784:CAG589784 CJZ589784:CKC589784 CTV589784:CTY589784 DDR589784:DDU589784 DNN589784:DNQ589784 DXJ589784:DXM589784 EHF589784:EHI589784 ERB589784:ERE589784 FAX589784:FBA589784 FKT589784:FKW589784 FUP589784:FUS589784 GEL589784:GEO589784 GOH589784:GOK589784 GYD589784:GYG589784 HHZ589784:HIC589784 HRV589784:HRY589784 IBR589784:IBU589784 ILN589784:ILQ589784 IVJ589784:IVM589784 JFF589784:JFI589784 JPB589784:JPE589784 JYX589784:JZA589784 KIT589784:KIW589784 KSP589784:KSS589784 LCL589784:LCO589784 LMH589784:LMK589784 LWD589784:LWG589784 MFZ589784:MGC589784 MPV589784:MPY589784 MZR589784:MZU589784 NJN589784:NJQ589784 NTJ589784:NTM589784 ODF589784:ODI589784 ONB589784:ONE589784 OWX589784:OXA589784 PGT589784:PGW589784 PQP589784:PQS589784 QAL589784:QAO589784 QKH589784:QKK589784 QUD589784:QUG589784 RDZ589784:REC589784 RNV589784:RNY589784 RXR589784:RXU589784 SHN589784:SHQ589784 SRJ589784:SRM589784 TBF589784:TBI589784 TLB589784:TLE589784 TUX589784:TVA589784 UET589784:UEW589784 UOP589784:UOS589784 UYL589784:UYO589784 VIH589784:VIK589784 VSD589784:VSG589784 WBZ589784:WCC589784 WLV589784:WLY589784 WVR589784:WVU589784 J655320:M655320 JF655320:JI655320 TB655320:TE655320 ACX655320:ADA655320 AMT655320:AMW655320 AWP655320:AWS655320 BGL655320:BGO655320 BQH655320:BQK655320 CAD655320:CAG655320 CJZ655320:CKC655320 CTV655320:CTY655320 DDR655320:DDU655320 DNN655320:DNQ655320 DXJ655320:DXM655320 EHF655320:EHI655320 ERB655320:ERE655320 FAX655320:FBA655320 FKT655320:FKW655320 FUP655320:FUS655320 GEL655320:GEO655320 GOH655320:GOK655320 GYD655320:GYG655320 HHZ655320:HIC655320 HRV655320:HRY655320 IBR655320:IBU655320 ILN655320:ILQ655320 IVJ655320:IVM655320 JFF655320:JFI655320 JPB655320:JPE655320 JYX655320:JZA655320 KIT655320:KIW655320 KSP655320:KSS655320 LCL655320:LCO655320 LMH655320:LMK655320 LWD655320:LWG655320 MFZ655320:MGC655320 MPV655320:MPY655320 MZR655320:MZU655320 NJN655320:NJQ655320 NTJ655320:NTM655320 ODF655320:ODI655320 ONB655320:ONE655320 OWX655320:OXA655320 PGT655320:PGW655320 PQP655320:PQS655320 QAL655320:QAO655320 QKH655320:QKK655320 QUD655320:QUG655320 RDZ655320:REC655320 RNV655320:RNY655320 RXR655320:RXU655320 SHN655320:SHQ655320 SRJ655320:SRM655320 TBF655320:TBI655320 TLB655320:TLE655320 TUX655320:TVA655320 UET655320:UEW655320 UOP655320:UOS655320 UYL655320:UYO655320 VIH655320:VIK655320 VSD655320:VSG655320 WBZ655320:WCC655320 WLV655320:WLY655320 WVR655320:WVU655320 J720856:M720856 JF720856:JI720856 TB720856:TE720856 ACX720856:ADA720856 AMT720856:AMW720856 AWP720856:AWS720856 BGL720856:BGO720856 BQH720856:BQK720856 CAD720856:CAG720856 CJZ720856:CKC720856 CTV720856:CTY720856 DDR720856:DDU720856 DNN720856:DNQ720856 DXJ720856:DXM720856 EHF720856:EHI720856 ERB720856:ERE720856 FAX720856:FBA720856 FKT720856:FKW720856 FUP720856:FUS720856 GEL720856:GEO720856 GOH720856:GOK720856 GYD720856:GYG720856 HHZ720856:HIC720856 HRV720856:HRY720856 IBR720856:IBU720856 ILN720856:ILQ720856 IVJ720856:IVM720856 JFF720856:JFI720856 JPB720856:JPE720856 JYX720856:JZA720856 KIT720856:KIW720856 KSP720856:KSS720856 LCL720856:LCO720856 LMH720856:LMK720856 LWD720856:LWG720856 MFZ720856:MGC720856 MPV720856:MPY720856 MZR720856:MZU720856 NJN720856:NJQ720856 NTJ720856:NTM720856 ODF720856:ODI720856 ONB720856:ONE720856 OWX720856:OXA720856 PGT720856:PGW720856 PQP720856:PQS720856 QAL720856:QAO720856 QKH720856:QKK720856 QUD720856:QUG720856 RDZ720856:REC720856 RNV720856:RNY720856 RXR720856:RXU720856 SHN720856:SHQ720856 SRJ720856:SRM720856 TBF720856:TBI720856 TLB720856:TLE720856 TUX720856:TVA720856 UET720856:UEW720856 UOP720856:UOS720856 UYL720856:UYO720856 VIH720856:VIK720856 VSD720856:VSG720856 WBZ720856:WCC720856 WLV720856:WLY720856 WVR720856:WVU720856 J786392:M786392 JF786392:JI786392 TB786392:TE786392 ACX786392:ADA786392 AMT786392:AMW786392 AWP786392:AWS786392 BGL786392:BGO786392 BQH786392:BQK786392 CAD786392:CAG786392 CJZ786392:CKC786392 CTV786392:CTY786392 DDR786392:DDU786392 DNN786392:DNQ786392 DXJ786392:DXM786392 EHF786392:EHI786392 ERB786392:ERE786392 FAX786392:FBA786392 FKT786392:FKW786392 FUP786392:FUS786392 GEL786392:GEO786392 GOH786392:GOK786392 GYD786392:GYG786392 HHZ786392:HIC786392 HRV786392:HRY786392 IBR786392:IBU786392 ILN786392:ILQ786392 IVJ786392:IVM786392 JFF786392:JFI786392 JPB786392:JPE786392 JYX786392:JZA786392 KIT786392:KIW786392 KSP786392:KSS786392 LCL786392:LCO786392 LMH786392:LMK786392 LWD786392:LWG786392 MFZ786392:MGC786392 MPV786392:MPY786392 MZR786392:MZU786392 NJN786392:NJQ786392 NTJ786392:NTM786392 ODF786392:ODI786392 ONB786392:ONE786392 OWX786392:OXA786392 PGT786392:PGW786392 PQP786392:PQS786392 QAL786392:QAO786392 QKH786392:QKK786392 QUD786392:QUG786392 RDZ786392:REC786392 RNV786392:RNY786392 RXR786392:RXU786392 SHN786392:SHQ786392 SRJ786392:SRM786392 TBF786392:TBI786392 TLB786392:TLE786392 TUX786392:TVA786392 UET786392:UEW786392 UOP786392:UOS786392 UYL786392:UYO786392 VIH786392:VIK786392 VSD786392:VSG786392 WBZ786392:WCC786392 WLV786392:WLY786392 WVR786392:WVU786392 J851928:M851928 JF851928:JI851928 TB851928:TE851928 ACX851928:ADA851928 AMT851928:AMW851928 AWP851928:AWS851928 BGL851928:BGO851928 BQH851928:BQK851928 CAD851928:CAG851928 CJZ851928:CKC851928 CTV851928:CTY851928 DDR851928:DDU851928 DNN851928:DNQ851928 DXJ851928:DXM851928 EHF851928:EHI851928 ERB851928:ERE851928 FAX851928:FBA851928 FKT851928:FKW851928 FUP851928:FUS851928 GEL851928:GEO851928 GOH851928:GOK851928 GYD851928:GYG851928 HHZ851928:HIC851928 HRV851928:HRY851928 IBR851928:IBU851928 ILN851928:ILQ851928 IVJ851928:IVM851928 JFF851928:JFI851928 JPB851928:JPE851928 JYX851928:JZA851928 KIT851928:KIW851928 KSP851928:KSS851928 LCL851928:LCO851928 LMH851928:LMK851928 LWD851928:LWG851928 MFZ851928:MGC851928 MPV851928:MPY851928 MZR851928:MZU851928 NJN851928:NJQ851928 NTJ851928:NTM851928 ODF851928:ODI851928 ONB851928:ONE851928 OWX851928:OXA851928 PGT851928:PGW851928 PQP851928:PQS851928 QAL851928:QAO851928 QKH851928:QKK851928 QUD851928:QUG851928 RDZ851928:REC851928 RNV851928:RNY851928 RXR851928:RXU851928 SHN851928:SHQ851928 SRJ851928:SRM851928 TBF851928:TBI851928 TLB851928:TLE851928 TUX851928:TVA851928 UET851928:UEW851928 UOP851928:UOS851928 UYL851928:UYO851928 VIH851928:VIK851928 VSD851928:VSG851928 WBZ851928:WCC851928 WLV851928:WLY851928 WVR851928:WVU851928 J917464:M917464 JF917464:JI917464 TB917464:TE917464 ACX917464:ADA917464 AMT917464:AMW917464 AWP917464:AWS917464 BGL917464:BGO917464 BQH917464:BQK917464 CAD917464:CAG917464 CJZ917464:CKC917464 CTV917464:CTY917464 DDR917464:DDU917464 DNN917464:DNQ917464 DXJ917464:DXM917464 EHF917464:EHI917464 ERB917464:ERE917464 FAX917464:FBA917464 FKT917464:FKW917464 FUP917464:FUS917464 GEL917464:GEO917464 GOH917464:GOK917464 GYD917464:GYG917464 HHZ917464:HIC917464 HRV917464:HRY917464 IBR917464:IBU917464 ILN917464:ILQ917464 IVJ917464:IVM917464 JFF917464:JFI917464 JPB917464:JPE917464 JYX917464:JZA917464 KIT917464:KIW917464 KSP917464:KSS917464 LCL917464:LCO917464 LMH917464:LMK917464 LWD917464:LWG917464 MFZ917464:MGC917464 MPV917464:MPY917464 MZR917464:MZU917464 NJN917464:NJQ917464 NTJ917464:NTM917464 ODF917464:ODI917464 ONB917464:ONE917464 OWX917464:OXA917464 PGT917464:PGW917464 PQP917464:PQS917464 QAL917464:QAO917464 QKH917464:QKK917464 QUD917464:QUG917464 RDZ917464:REC917464 RNV917464:RNY917464 RXR917464:RXU917464 SHN917464:SHQ917464 SRJ917464:SRM917464 TBF917464:TBI917464 TLB917464:TLE917464 TUX917464:TVA917464 UET917464:UEW917464 UOP917464:UOS917464 UYL917464:UYO917464 VIH917464:VIK917464 VSD917464:VSG917464 WBZ917464:WCC917464 WLV917464:WLY917464 WVR917464:WVU917464 J983000:M983000 JF983000:JI983000 TB983000:TE983000 ACX983000:ADA983000 AMT983000:AMW983000 AWP983000:AWS983000 BGL983000:BGO983000 BQH983000:BQK983000 CAD983000:CAG983000 CJZ983000:CKC983000 CTV983000:CTY983000 DDR983000:DDU983000 DNN983000:DNQ983000 DXJ983000:DXM983000 EHF983000:EHI983000 ERB983000:ERE983000 FAX983000:FBA983000 FKT983000:FKW983000 FUP983000:FUS983000 GEL983000:GEO983000 GOH983000:GOK983000 GYD983000:GYG983000 HHZ983000:HIC983000 HRV983000:HRY983000 IBR983000:IBU983000 ILN983000:ILQ983000 IVJ983000:IVM983000 JFF983000:JFI983000 JPB983000:JPE983000 JYX983000:JZA983000 KIT983000:KIW983000 KSP983000:KSS983000 LCL983000:LCO983000 LMH983000:LMK983000 LWD983000:LWG983000 MFZ983000:MGC983000 MPV983000:MPY983000 MZR983000:MZU983000 NJN983000:NJQ983000 NTJ983000:NTM983000 ODF983000:ODI983000 ONB983000:ONE983000 OWX983000:OXA983000 PGT983000:PGW983000 PQP983000:PQS983000 QAL983000:QAO983000 QKH983000:QKK983000 QUD983000:QUG983000 RDZ983000:REC983000 RNV983000:RNY983000 RXR983000:RXU983000 SHN983000:SHQ983000 SRJ983000:SRM983000 TBF983000:TBI983000 TLB983000:TLE983000 TUX983000:TVA983000 UET983000:UEW983000 UOP983000:UOS983000 UYL983000:UYO983000 VIH983000:VIK983000 VSD983000:VSG983000 WBZ983000:WCC983000 WLV983000:WLY983000 WVR983000:WVU983000" xr:uid="{846ADCBB-041C-4E51-9837-2A82F2C09B3E}">
      <formula1>"　,中央,青森県"</formula1>
    </dataValidation>
  </dataValidations>
  <pageMargins left="0" right="0"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8787-C62A-44CD-B05A-53E9E4F1276B}">
  <sheetPr>
    <tabColor rgb="FFFFFF00"/>
  </sheetPr>
  <dimension ref="A9:Q21"/>
  <sheetViews>
    <sheetView view="pageBreakPreview" zoomScaleNormal="100" zoomScaleSheetLayoutView="100" workbookViewId="0">
      <selection activeCell="A21" sqref="A21:M21"/>
    </sheetView>
  </sheetViews>
  <sheetFormatPr defaultRowHeight="13"/>
  <cols>
    <col min="1" max="1" width="12.58203125" style="89" customWidth="1"/>
    <col min="2" max="253" width="9" style="89"/>
    <col min="254" max="254" width="12.58203125" style="89" customWidth="1"/>
    <col min="255" max="509" width="9" style="89"/>
    <col min="510" max="510" width="12.58203125" style="89" customWidth="1"/>
    <col min="511" max="765" width="9" style="89"/>
    <col min="766" max="766" width="12.58203125" style="89" customWidth="1"/>
    <col min="767" max="1021" width="9" style="89"/>
    <col min="1022" max="1022" width="12.58203125" style="89" customWidth="1"/>
    <col min="1023" max="1277" width="9" style="89"/>
    <col min="1278" max="1278" width="12.58203125" style="89" customWidth="1"/>
    <col min="1279" max="1533" width="9" style="89"/>
    <col min="1534" max="1534" width="12.58203125" style="89" customWidth="1"/>
    <col min="1535" max="1789" width="9" style="89"/>
    <col min="1790" max="1790" width="12.58203125" style="89" customWidth="1"/>
    <col min="1791" max="2045" width="9" style="89"/>
    <col min="2046" max="2046" width="12.58203125" style="89" customWidth="1"/>
    <col min="2047" max="2301" width="9" style="89"/>
    <col min="2302" max="2302" width="12.58203125" style="89" customWidth="1"/>
    <col min="2303" max="2557" width="9" style="89"/>
    <col min="2558" max="2558" width="12.58203125" style="89" customWidth="1"/>
    <col min="2559" max="2813" width="9" style="89"/>
    <col min="2814" max="2814" width="12.58203125" style="89" customWidth="1"/>
    <col min="2815" max="3069" width="9" style="89"/>
    <col min="3070" max="3070" width="12.58203125" style="89" customWidth="1"/>
    <col min="3071" max="3325" width="9" style="89"/>
    <col min="3326" max="3326" width="12.58203125" style="89" customWidth="1"/>
    <col min="3327" max="3581" width="9" style="89"/>
    <col min="3582" max="3582" width="12.58203125" style="89" customWidth="1"/>
    <col min="3583" max="3837" width="9" style="89"/>
    <col min="3838" max="3838" width="12.58203125" style="89" customWidth="1"/>
    <col min="3839" max="4093" width="9" style="89"/>
    <col min="4094" max="4094" width="12.58203125" style="89" customWidth="1"/>
    <col min="4095" max="4349" width="9" style="89"/>
    <col min="4350" max="4350" width="12.58203125" style="89" customWidth="1"/>
    <col min="4351" max="4605" width="9" style="89"/>
    <col min="4606" max="4606" width="12.58203125" style="89" customWidth="1"/>
    <col min="4607" max="4861" width="9" style="89"/>
    <col min="4862" max="4862" width="12.58203125" style="89" customWidth="1"/>
    <col min="4863" max="5117" width="9" style="89"/>
    <col min="5118" max="5118" width="12.58203125" style="89" customWidth="1"/>
    <col min="5119" max="5373" width="9" style="89"/>
    <col min="5374" max="5374" width="12.58203125" style="89" customWidth="1"/>
    <col min="5375" max="5629" width="9" style="89"/>
    <col min="5630" max="5630" width="12.58203125" style="89" customWidth="1"/>
    <col min="5631" max="5885" width="9" style="89"/>
    <col min="5886" max="5886" width="12.58203125" style="89" customWidth="1"/>
    <col min="5887" max="6141" width="9" style="89"/>
    <col min="6142" max="6142" width="12.58203125" style="89" customWidth="1"/>
    <col min="6143" max="6397" width="9" style="89"/>
    <col min="6398" max="6398" width="12.58203125" style="89" customWidth="1"/>
    <col min="6399" max="6653" width="9" style="89"/>
    <col min="6654" max="6654" width="12.58203125" style="89" customWidth="1"/>
    <col min="6655" max="6909" width="9" style="89"/>
    <col min="6910" max="6910" width="12.58203125" style="89" customWidth="1"/>
    <col min="6911" max="7165" width="9" style="89"/>
    <col min="7166" max="7166" width="12.58203125" style="89" customWidth="1"/>
    <col min="7167" max="7421" width="9" style="89"/>
    <col min="7422" max="7422" width="12.58203125" style="89" customWidth="1"/>
    <col min="7423" max="7677" width="9" style="89"/>
    <col min="7678" max="7678" width="12.58203125" style="89" customWidth="1"/>
    <col min="7679" max="7933" width="9" style="89"/>
    <col min="7934" max="7934" width="12.58203125" style="89" customWidth="1"/>
    <col min="7935" max="8189" width="9" style="89"/>
    <col min="8190" max="8190" width="12.58203125" style="89" customWidth="1"/>
    <col min="8191" max="8445" width="9" style="89"/>
    <col min="8446" max="8446" width="12.58203125" style="89" customWidth="1"/>
    <col min="8447" max="8701" width="9" style="89"/>
    <col min="8702" max="8702" width="12.58203125" style="89" customWidth="1"/>
    <col min="8703" max="8957" width="9" style="89"/>
    <col min="8958" max="8958" width="12.58203125" style="89" customWidth="1"/>
    <col min="8959" max="9213" width="9" style="89"/>
    <col min="9214" max="9214" width="12.58203125" style="89" customWidth="1"/>
    <col min="9215" max="9469" width="9" style="89"/>
    <col min="9470" max="9470" width="12.58203125" style="89" customWidth="1"/>
    <col min="9471" max="9725" width="9" style="89"/>
    <col min="9726" max="9726" width="12.58203125" style="89" customWidth="1"/>
    <col min="9727" max="9981" width="9" style="89"/>
    <col min="9982" max="9982" width="12.58203125" style="89" customWidth="1"/>
    <col min="9983" max="10237" width="9" style="89"/>
    <col min="10238" max="10238" width="12.58203125" style="89" customWidth="1"/>
    <col min="10239" max="10493" width="9" style="89"/>
    <col min="10494" max="10494" width="12.58203125" style="89" customWidth="1"/>
    <col min="10495" max="10749" width="9" style="89"/>
    <col min="10750" max="10750" width="12.58203125" style="89" customWidth="1"/>
    <col min="10751" max="11005" width="9" style="89"/>
    <col min="11006" max="11006" width="12.58203125" style="89" customWidth="1"/>
    <col min="11007" max="11261" width="9" style="89"/>
    <col min="11262" max="11262" width="12.58203125" style="89" customWidth="1"/>
    <col min="11263" max="11517" width="9" style="89"/>
    <col min="11518" max="11518" width="12.58203125" style="89" customWidth="1"/>
    <col min="11519" max="11773" width="9" style="89"/>
    <col min="11774" max="11774" width="12.58203125" style="89" customWidth="1"/>
    <col min="11775" max="12029" width="9" style="89"/>
    <col min="12030" max="12030" width="12.58203125" style="89" customWidth="1"/>
    <col min="12031" max="12285" width="9" style="89"/>
    <col min="12286" max="12286" width="12.58203125" style="89" customWidth="1"/>
    <col min="12287" max="12541" width="9" style="89"/>
    <col min="12542" max="12542" width="12.58203125" style="89" customWidth="1"/>
    <col min="12543" max="12797" width="9" style="89"/>
    <col min="12798" max="12798" width="12.58203125" style="89" customWidth="1"/>
    <col min="12799" max="13053" width="9" style="89"/>
    <col min="13054" max="13054" width="12.58203125" style="89" customWidth="1"/>
    <col min="13055" max="13309" width="9" style="89"/>
    <col min="13310" max="13310" width="12.58203125" style="89" customWidth="1"/>
    <col min="13311" max="13565" width="9" style="89"/>
    <col min="13566" max="13566" width="12.58203125" style="89" customWidth="1"/>
    <col min="13567" max="13821" width="9" style="89"/>
    <col min="13822" max="13822" width="12.58203125" style="89" customWidth="1"/>
    <col min="13823" max="14077" width="9" style="89"/>
    <col min="14078" max="14078" width="12.58203125" style="89" customWidth="1"/>
    <col min="14079" max="14333" width="9" style="89"/>
    <col min="14334" max="14334" width="12.58203125" style="89" customWidth="1"/>
    <col min="14335" max="14589" width="9" style="89"/>
    <col min="14590" max="14590" width="12.58203125" style="89" customWidth="1"/>
    <col min="14591" max="14845" width="9" style="89"/>
    <col min="14846" max="14846" width="12.58203125" style="89" customWidth="1"/>
    <col min="14847" max="15101" width="9" style="89"/>
    <col min="15102" max="15102" width="12.58203125" style="89" customWidth="1"/>
    <col min="15103" max="15357" width="9" style="89"/>
    <col min="15358" max="15358" width="12.58203125" style="89" customWidth="1"/>
    <col min="15359" max="15613" width="9" style="89"/>
    <col min="15614" max="15614" width="12.58203125" style="89" customWidth="1"/>
    <col min="15615" max="15869" width="9" style="89"/>
    <col min="15870" max="15870" width="12.58203125" style="89" customWidth="1"/>
    <col min="15871" max="16125" width="9" style="89"/>
    <col min="16126" max="16126" width="12.58203125" style="89" customWidth="1"/>
    <col min="16127" max="16384" width="9" style="89"/>
  </cols>
  <sheetData>
    <row r="9" spans="1:17" ht="30">
      <c r="A9" s="139" t="s">
        <v>47</v>
      </c>
      <c r="B9" s="139"/>
      <c r="C9" s="139"/>
      <c r="D9" s="139"/>
      <c r="E9" s="139"/>
      <c r="F9" s="139"/>
      <c r="G9" s="139"/>
      <c r="H9" s="139"/>
      <c r="I9" s="139"/>
      <c r="J9" s="139"/>
      <c r="K9" s="139"/>
      <c r="L9" s="139"/>
      <c r="M9" s="139"/>
      <c r="N9" s="34"/>
      <c r="O9" s="34"/>
      <c r="P9" s="34"/>
      <c r="Q9" s="34"/>
    </row>
    <row r="10" spans="1:17" ht="23.5">
      <c r="B10" s="35"/>
      <c r="C10" s="35"/>
      <c r="D10" s="35"/>
      <c r="E10" s="35"/>
      <c r="F10" s="35"/>
      <c r="G10" s="35"/>
      <c r="H10" s="35"/>
      <c r="I10" s="34"/>
      <c r="J10" s="34"/>
      <c r="K10" s="34"/>
      <c r="L10" s="34"/>
      <c r="M10" s="34"/>
      <c r="N10" s="34"/>
      <c r="O10" s="34"/>
      <c r="P10" s="34"/>
      <c r="Q10" s="34"/>
    </row>
    <row r="21" spans="1:13" ht="25.5">
      <c r="A21" s="200" t="s">
        <v>137</v>
      </c>
      <c r="B21" s="200"/>
      <c r="C21" s="200"/>
      <c r="D21" s="200"/>
      <c r="E21" s="200"/>
      <c r="F21" s="200"/>
      <c r="G21" s="200"/>
      <c r="H21" s="200"/>
      <c r="I21" s="200"/>
      <c r="J21" s="200"/>
      <c r="K21" s="200"/>
      <c r="L21" s="200"/>
      <c r="M21" s="200"/>
    </row>
  </sheetData>
  <mergeCells count="2">
    <mergeCell ref="A9:M9"/>
    <mergeCell ref="A21:M2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2D4B-530E-45EB-BC3A-912654F5AE4A}">
  <sheetPr>
    <tabColor rgb="FFFFFF00"/>
    <pageSetUpPr fitToPage="1"/>
  </sheetPr>
  <dimension ref="A1:Q79"/>
  <sheetViews>
    <sheetView tabSelected="1" view="pageBreakPreview" topLeftCell="A21" zoomScale="90" zoomScaleNormal="100" zoomScaleSheetLayoutView="90" workbookViewId="0">
      <selection activeCell="A71" sqref="A71"/>
    </sheetView>
  </sheetViews>
  <sheetFormatPr defaultColWidth="9.33203125" defaultRowHeight="18.75" customHeight="1"/>
  <cols>
    <col min="1" max="4" width="9.33203125" style="90"/>
    <col min="5" max="14" width="6.75" style="90" customWidth="1"/>
    <col min="15" max="260" width="9.33203125" style="90"/>
    <col min="261" max="270" width="6.75" style="90" customWidth="1"/>
    <col min="271" max="516" width="9.33203125" style="90"/>
    <col min="517" max="526" width="6.75" style="90" customWidth="1"/>
    <col min="527" max="772" width="9.33203125" style="90"/>
    <col min="773" max="782" width="6.75" style="90" customWidth="1"/>
    <col min="783" max="1028" width="9.33203125" style="90"/>
    <col min="1029" max="1038" width="6.75" style="90" customWidth="1"/>
    <col min="1039" max="1284" width="9.33203125" style="90"/>
    <col min="1285" max="1294" width="6.75" style="90" customWidth="1"/>
    <col min="1295" max="1540" width="9.33203125" style="90"/>
    <col min="1541" max="1550" width="6.75" style="90" customWidth="1"/>
    <col min="1551" max="1796" width="9.33203125" style="90"/>
    <col min="1797" max="1806" width="6.75" style="90" customWidth="1"/>
    <col min="1807" max="2052" width="9.33203125" style="90"/>
    <col min="2053" max="2062" width="6.75" style="90" customWidth="1"/>
    <col min="2063" max="2308" width="9.33203125" style="90"/>
    <col min="2309" max="2318" width="6.75" style="90" customWidth="1"/>
    <col min="2319" max="2564" width="9.33203125" style="90"/>
    <col min="2565" max="2574" width="6.75" style="90" customWidth="1"/>
    <col min="2575" max="2820" width="9.33203125" style="90"/>
    <col min="2821" max="2830" width="6.75" style="90" customWidth="1"/>
    <col min="2831" max="3076" width="9.33203125" style="90"/>
    <col min="3077" max="3086" width="6.75" style="90" customWidth="1"/>
    <col min="3087" max="3332" width="9.33203125" style="90"/>
    <col min="3333" max="3342" width="6.75" style="90" customWidth="1"/>
    <col min="3343" max="3588" width="9.33203125" style="90"/>
    <col min="3589" max="3598" width="6.75" style="90" customWidth="1"/>
    <col min="3599" max="3844" width="9.33203125" style="90"/>
    <col min="3845" max="3854" width="6.75" style="90" customWidth="1"/>
    <col min="3855" max="4100" width="9.33203125" style="90"/>
    <col min="4101" max="4110" width="6.75" style="90" customWidth="1"/>
    <col min="4111" max="4356" width="9.33203125" style="90"/>
    <col min="4357" max="4366" width="6.75" style="90" customWidth="1"/>
    <col min="4367" max="4612" width="9.33203125" style="90"/>
    <col min="4613" max="4622" width="6.75" style="90" customWidth="1"/>
    <col min="4623" max="4868" width="9.33203125" style="90"/>
    <col min="4869" max="4878" width="6.75" style="90" customWidth="1"/>
    <col min="4879" max="5124" width="9.33203125" style="90"/>
    <col min="5125" max="5134" width="6.75" style="90" customWidth="1"/>
    <col min="5135" max="5380" width="9.33203125" style="90"/>
    <col min="5381" max="5390" width="6.75" style="90" customWidth="1"/>
    <col min="5391" max="5636" width="9.33203125" style="90"/>
    <col min="5637" max="5646" width="6.75" style="90" customWidth="1"/>
    <col min="5647" max="5892" width="9.33203125" style="90"/>
    <col min="5893" max="5902" width="6.75" style="90" customWidth="1"/>
    <col min="5903" max="6148" width="9.33203125" style="90"/>
    <col min="6149" max="6158" width="6.75" style="90" customWidth="1"/>
    <col min="6159" max="6404" width="9.33203125" style="90"/>
    <col min="6405" max="6414" width="6.75" style="90" customWidth="1"/>
    <col min="6415" max="6660" width="9.33203125" style="90"/>
    <col min="6661" max="6670" width="6.75" style="90" customWidth="1"/>
    <col min="6671" max="6916" width="9.33203125" style="90"/>
    <col min="6917" max="6926" width="6.75" style="90" customWidth="1"/>
    <col min="6927" max="7172" width="9.33203125" style="90"/>
    <col min="7173" max="7182" width="6.75" style="90" customWidth="1"/>
    <col min="7183" max="7428" width="9.33203125" style="90"/>
    <col min="7429" max="7438" width="6.75" style="90" customWidth="1"/>
    <col min="7439" max="7684" width="9.33203125" style="90"/>
    <col min="7685" max="7694" width="6.75" style="90" customWidth="1"/>
    <col min="7695" max="7940" width="9.33203125" style="90"/>
    <col min="7941" max="7950" width="6.75" style="90" customWidth="1"/>
    <col min="7951" max="8196" width="9.33203125" style="90"/>
    <col min="8197" max="8206" width="6.75" style="90" customWidth="1"/>
    <col min="8207" max="8452" width="9.33203125" style="90"/>
    <col min="8453" max="8462" width="6.75" style="90" customWidth="1"/>
    <col min="8463" max="8708" width="9.33203125" style="90"/>
    <col min="8709" max="8718" width="6.75" style="90" customWidth="1"/>
    <col min="8719" max="8964" width="9.33203125" style="90"/>
    <col min="8965" max="8974" width="6.75" style="90" customWidth="1"/>
    <col min="8975" max="9220" width="9.33203125" style="90"/>
    <col min="9221" max="9230" width="6.75" style="90" customWidth="1"/>
    <col min="9231" max="9476" width="9.33203125" style="90"/>
    <col min="9477" max="9486" width="6.75" style="90" customWidth="1"/>
    <col min="9487" max="9732" width="9.33203125" style="90"/>
    <col min="9733" max="9742" width="6.75" style="90" customWidth="1"/>
    <col min="9743" max="9988" width="9.33203125" style="90"/>
    <col min="9989" max="9998" width="6.75" style="90" customWidth="1"/>
    <col min="9999" max="10244" width="9.33203125" style="90"/>
    <col min="10245" max="10254" width="6.75" style="90" customWidth="1"/>
    <col min="10255" max="10500" width="9.33203125" style="90"/>
    <col min="10501" max="10510" width="6.75" style="90" customWidth="1"/>
    <col min="10511" max="10756" width="9.33203125" style="90"/>
    <col min="10757" max="10766" width="6.75" style="90" customWidth="1"/>
    <col min="10767" max="11012" width="9.33203125" style="90"/>
    <col min="11013" max="11022" width="6.75" style="90" customWidth="1"/>
    <col min="11023" max="11268" width="9.33203125" style="90"/>
    <col min="11269" max="11278" width="6.75" style="90" customWidth="1"/>
    <col min="11279" max="11524" width="9.33203125" style="90"/>
    <col min="11525" max="11534" width="6.75" style="90" customWidth="1"/>
    <col min="11535" max="11780" width="9.33203125" style="90"/>
    <col min="11781" max="11790" width="6.75" style="90" customWidth="1"/>
    <col min="11791" max="12036" width="9.33203125" style="90"/>
    <col min="12037" max="12046" width="6.75" style="90" customWidth="1"/>
    <col min="12047" max="12292" width="9.33203125" style="90"/>
    <col min="12293" max="12302" width="6.75" style="90" customWidth="1"/>
    <col min="12303" max="12548" width="9.33203125" style="90"/>
    <col min="12549" max="12558" width="6.75" style="90" customWidth="1"/>
    <col min="12559" max="12804" width="9.33203125" style="90"/>
    <col min="12805" max="12814" width="6.75" style="90" customWidth="1"/>
    <col min="12815" max="13060" width="9.33203125" style="90"/>
    <col min="13061" max="13070" width="6.75" style="90" customWidth="1"/>
    <col min="13071" max="13316" width="9.33203125" style="90"/>
    <col min="13317" max="13326" width="6.75" style="90" customWidth="1"/>
    <col min="13327" max="13572" width="9.33203125" style="90"/>
    <col min="13573" max="13582" width="6.75" style="90" customWidth="1"/>
    <col min="13583" max="13828" width="9.33203125" style="90"/>
    <col min="13829" max="13838" width="6.75" style="90" customWidth="1"/>
    <col min="13839" max="14084" width="9.33203125" style="90"/>
    <col min="14085" max="14094" width="6.75" style="90" customWidth="1"/>
    <col min="14095" max="14340" width="9.33203125" style="90"/>
    <col min="14341" max="14350" width="6.75" style="90" customWidth="1"/>
    <col min="14351" max="14596" width="9.33203125" style="90"/>
    <col min="14597" max="14606" width="6.75" style="90" customWidth="1"/>
    <col min="14607" max="14852" width="9.33203125" style="90"/>
    <col min="14853" max="14862" width="6.75" style="90" customWidth="1"/>
    <col min="14863" max="15108" width="9.33203125" style="90"/>
    <col min="15109" max="15118" width="6.75" style="90" customWidth="1"/>
    <col min="15119" max="15364" width="9.33203125" style="90"/>
    <col min="15365" max="15374" width="6.75" style="90" customWidth="1"/>
    <col min="15375" max="15620" width="9.33203125" style="90"/>
    <col min="15621" max="15630" width="6.75" style="90" customWidth="1"/>
    <col min="15631" max="15876" width="9.33203125" style="90"/>
    <col min="15877" max="15886" width="6.75" style="90" customWidth="1"/>
    <col min="15887" max="16132" width="9.33203125" style="90"/>
    <col min="16133" max="16142" width="6.75" style="90" customWidth="1"/>
    <col min="16143" max="16384" width="9.33203125" style="90"/>
  </cols>
  <sheetData>
    <row r="1" spans="1:17" ht="18.75" customHeight="1">
      <c r="B1" s="201" t="s">
        <v>255</v>
      </c>
      <c r="D1" s="204" t="s">
        <v>250</v>
      </c>
      <c r="E1" s="204"/>
      <c r="F1" s="204"/>
      <c r="G1" s="204"/>
      <c r="H1" s="204"/>
      <c r="I1" s="204"/>
      <c r="J1" s="204"/>
      <c r="K1" s="204"/>
      <c r="L1" s="204"/>
      <c r="M1" s="204"/>
      <c r="N1" s="204"/>
    </row>
    <row r="2" spans="1:17" ht="18.75" customHeight="1">
      <c r="B2" s="202"/>
      <c r="D2" s="204"/>
      <c r="E2" s="204"/>
      <c r="F2" s="204"/>
      <c r="G2" s="204"/>
      <c r="H2" s="204"/>
      <c r="I2" s="204"/>
      <c r="J2" s="204"/>
      <c r="K2" s="204"/>
      <c r="L2" s="204"/>
      <c r="M2" s="204"/>
      <c r="N2" s="204"/>
    </row>
    <row r="3" spans="1:17" ht="18.75" customHeight="1">
      <c r="B3" s="202"/>
      <c r="C3" s="91"/>
      <c r="D3" s="204"/>
      <c r="E3" s="204"/>
      <c r="F3" s="204"/>
      <c r="G3" s="204"/>
      <c r="H3" s="204"/>
      <c r="I3" s="204"/>
      <c r="J3" s="204"/>
      <c r="K3" s="204"/>
      <c r="L3" s="204"/>
      <c r="M3" s="204"/>
      <c r="N3" s="204"/>
      <c r="O3" s="90" t="s">
        <v>140</v>
      </c>
      <c r="P3" s="219"/>
      <c r="Q3" s="219"/>
    </row>
    <row r="4" spans="1:17" ht="18.75" customHeight="1">
      <c r="B4" s="203"/>
      <c r="P4" s="105"/>
      <c r="Q4" s="105"/>
    </row>
    <row r="6" spans="1:17" s="92" customFormat="1" ht="18.75" customHeight="1">
      <c r="A6" s="205" t="s">
        <v>141</v>
      </c>
      <c r="B6" s="205"/>
      <c r="C6" s="205"/>
      <c r="D6" s="206"/>
      <c r="E6" s="206"/>
      <c r="F6" s="206"/>
      <c r="G6" s="206"/>
      <c r="H6" s="206"/>
      <c r="I6" s="206"/>
      <c r="J6" s="206"/>
      <c r="K6" s="206"/>
      <c r="L6" s="206"/>
      <c r="M6" s="206"/>
      <c r="N6" s="206"/>
      <c r="O6" s="206"/>
      <c r="P6" s="92" t="s">
        <v>50</v>
      </c>
    </row>
    <row r="7" spans="1:17" s="92" customFormat="1" ht="11.25" customHeight="1">
      <c r="D7" s="93"/>
      <c r="E7" s="93"/>
      <c r="F7" s="93"/>
      <c r="G7" s="93"/>
      <c r="H7" s="93"/>
      <c r="I7" s="93"/>
      <c r="J7" s="93"/>
      <c r="K7" s="93"/>
      <c r="L7" s="93"/>
      <c r="M7" s="93"/>
      <c r="N7" s="93"/>
      <c r="O7" s="93"/>
    </row>
    <row r="8" spans="1:17" s="92" customFormat="1" ht="18.75" customHeight="1">
      <c r="A8" s="205" t="s">
        <v>142</v>
      </c>
      <c r="B8" s="205"/>
      <c r="C8" s="205"/>
      <c r="D8" s="207"/>
      <c r="E8" s="207"/>
      <c r="F8" s="207"/>
      <c r="G8" s="207"/>
      <c r="H8" s="207"/>
      <c r="I8" s="207"/>
      <c r="J8" s="207"/>
      <c r="K8" s="207"/>
      <c r="L8" s="207"/>
      <c r="M8" s="207"/>
      <c r="N8" s="207"/>
      <c r="O8" s="207"/>
      <c r="P8" s="92" t="s">
        <v>53</v>
      </c>
    </row>
    <row r="9" spans="1:17" s="92" customFormat="1" ht="11.25" customHeight="1"/>
    <row r="10" spans="1:17" s="92" customFormat="1" ht="18.75" customHeight="1">
      <c r="A10" s="205" t="s">
        <v>143</v>
      </c>
      <c r="B10" s="205"/>
      <c r="C10" s="205"/>
      <c r="D10" s="207"/>
      <c r="E10" s="207"/>
      <c r="F10" s="207"/>
      <c r="G10" s="207"/>
      <c r="H10" s="207"/>
      <c r="I10" s="207"/>
      <c r="J10" s="207"/>
      <c r="K10" s="207"/>
      <c r="L10" s="207"/>
      <c r="M10" s="207"/>
      <c r="N10" s="207"/>
      <c r="O10" s="207"/>
    </row>
    <row r="11" spans="1:17" s="92" customFormat="1" ht="11.25" customHeight="1"/>
    <row r="12" spans="1:17" s="92" customFormat="1" ht="18.75" customHeight="1">
      <c r="A12" s="213" t="s">
        <v>144</v>
      </c>
      <c r="B12" s="213"/>
      <c r="C12" s="213"/>
      <c r="D12" s="213"/>
      <c r="E12" s="213"/>
      <c r="F12" s="213"/>
      <c r="G12" s="213"/>
      <c r="H12" s="213"/>
      <c r="I12" s="213"/>
      <c r="J12" s="213"/>
      <c r="K12" s="213"/>
      <c r="L12" s="213"/>
      <c r="M12" s="213"/>
      <c r="N12" s="213"/>
      <c r="O12" s="213"/>
      <c r="P12" s="213"/>
    </row>
    <row r="13" spans="1:17" s="92" customFormat="1" ht="12" customHeight="1"/>
    <row r="14" spans="1:17" s="95" customFormat="1" ht="18.75" customHeight="1">
      <c r="A14" s="94" t="s">
        <v>145</v>
      </c>
      <c r="B14" s="95" t="s">
        <v>146</v>
      </c>
    </row>
    <row r="15" spans="1:17" s="95" customFormat="1" ht="18.75" customHeight="1">
      <c r="C15" s="208" t="s">
        <v>147</v>
      </c>
      <c r="D15" s="208"/>
      <c r="E15" s="220"/>
      <c r="F15" s="220"/>
      <c r="G15" s="220"/>
      <c r="H15" s="220"/>
      <c r="I15" s="220"/>
      <c r="J15" s="220"/>
      <c r="K15" s="220"/>
    </row>
    <row r="16" spans="1:17" s="95" customFormat="1" ht="18.75" customHeight="1">
      <c r="C16" s="214" t="s">
        <v>148</v>
      </c>
      <c r="D16" s="214"/>
      <c r="E16" s="221"/>
      <c r="F16" s="221"/>
      <c r="G16" s="221"/>
      <c r="H16" s="221"/>
      <c r="I16" s="221"/>
      <c r="J16" s="221"/>
      <c r="K16" s="221"/>
    </row>
    <row r="17" spans="1:17" s="95" customFormat="1" ht="12.75" customHeight="1">
      <c r="P17" s="215"/>
      <c r="Q17" s="215"/>
    </row>
    <row r="18" spans="1:17" s="95" customFormat="1" ht="18.75" customHeight="1">
      <c r="A18" s="94" t="s">
        <v>149</v>
      </c>
      <c r="B18" s="95" t="s">
        <v>150</v>
      </c>
    </row>
    <row r="19" spans="1:17" s="95" customFormat="1" ht="18.75" customHeight="1">
      <c r="E19" s="207"/>
      <c r="F19" s="207"/>
      <c r="G19" s="207"/>
      <c r="H19" s="207"/>
      <c r="I19" s="207"/>
      <c r="J19" s="207"/>
      <c r="K19" s="207"/>
    </row>
    <row r="20" spans="1:17" s="95" customFormat="1" ht="11.25" customHeight="1"/>
    <row r="21" spans="1:17" s="95" customFormat="1" ht="18.75" customHeight="1">
      <c r="A21" s="94" t="s">
        <v>151</v>
      </c>
      <c r="B21" s="95" t="s">
        <v>152</v>
      </c>
    </row>
    <row r="22" spans="1:17" s="95" customFormat="1" ht="18.75" customHeight="1">
      <c r="D22" s="98" t="s">
        <v>153</v>
      </c>
      <c r="E22" s="216">
        <v>2025</v>
      </c>
      <c r="F22" s="216"/>
      <c r="G22" s="94" t="s">
        <v>68</v>
      </c>
      <c r="H22" s="107">
        <v>3</v>
      </c>
      <c r="I22" s="94" t="s">
        <v>69</v>
      </c>
      <c r="J22" s="107">
        <v>10</v>
      </c>
      <c r="K22" s="94" t="s">
        <v>70</v>
      </c>
    </row>
    <row r="23" spans="1:17" s="95" customFormat="1" ht="18.75" customHeight="1">
      <c r="D23" s="98" t="s">
        <v>154</v>
      </c>
      <c r="E23" s="217">
        <v>2025</v>
      </c>
      <c r="F23" s="217"/>
      <c r="G23" s="94" t="s">
        <v>68</v>
      </c>
      <c r="H23" s="108">
        <v>4</v>
      </c>
      <c r="I23" s="94" t="s">
        <v>69</v>
      </c>
      <c r="J23" s="108">
        <v>5</v>
      </c>
      <c r="K23" s="94" t="s">
        <v>70</v>
      </c>
    </row>
    <row r="24" spans="1:17" s="95" customFormat="1" ht="11.25" customHeight="1"/>
    <row r="25" spans="1:17" s="95" customFormat="1" ht="18.75" customHeight="1">
      <c r="B25" s="95" t="s">
        <v>155</v>
      </c>
      <c r="D25" s="95" t="s">
        <v>200</v>
      </c>
    </row>
    <row r="26" spans="1:17" s="95" customFormat="1" ht="11.25" customHeight="1"/>
    <row r="27" spans="1:17" s="95" customFormat="1" ht="18.75" customHeight="1">
      <c r="A27" s="94" t="s">
        <v>156</v>
      </c>
      <c r="B27" s="95" t="s">
        <v>157</v>
      </c>
    </row>
    <row r="28" spans="1:17" s="95" customFormat="1" ht="21">
      <c r="D28" s="99" t="s">
        <v>76</v>
      </c>
      <c r="E28" s="222" t="s">
        <v>256</v>
      </c>
      <c r="F28" s="222"/>
      <c r="G28" s="222"/>
      <c r="H28" s="222"/>
      <c r="I28" s="222"/>
      <c r="J28" s="100" t="s">
        <v>201</v>
      </c>
      <c r="K28" s="96"/>
      <c r="M28" s="100" t="s">
        <v>159</v>
      </c>
      <c r="N28" s="218">
        <f>O30</f>
        <v>1529000</v>
      </c>
      <c r="O28" s="218"/>
      <c r="P28" s="96" t="s">
        <v>85</v>
      </c>
    </row>
    <row r="29" spans="1:17" s="95" customFormat="1" ht="18.75" customHeight="1">
      <c r="D29" s="109"/>
      <c r="E29" s="110"/>
      <c r="F29" s="110"/>
      <c r="G29" s="110"/>
      <c r="H29" s="110"/>
      <c r="I29" s="110"/>
      <c r="J29" s="102"/>
      <c r="M29" s="102"/>
      <c r="N29" s="111"/>
      <c r="O29" s="111"/>
    </row>
    <row r="30" spans="1:17" s="95" customFormat="1" ht="18.75" customHeight="1">
      <c r="B30" s="208" t="s">
        <v>202</v>
      </c>
      <c r="C30" s="208"/>
      <c r="D30" s="212">
        <v>1390000</v>
      </c>
      <c r="E30" s="212"/>
      <c r="F30" s="95" t="s">
        <v>203</v>
      </c>
      <c r="G30" s="208" t="s">
        <v>204</v>
      </c>
      <c r="H30" s="208"/>
      <c r="I30" s="208"/>
      <c r="J30" s="212">
        <f>D30*0.1</f>
        <v>139000</v>
      </c>
      <c r="K30" s="212"/>
      <c r="L30" s="95" t="s">
        <v>203</v>
      </c>
      <c r="M30" s="208" t="s">
        <v>205</v>
      </c>
      <c r="N30" s="208"/>
      <c r="O30" s="209">
        <f>D30+J30</f>
        <v>1529000</v>
      </c>
      <c r="P30" s="210"/>
      <c r="Q30" s="95" t="s">
        <v>203</v>
      </c>
    </row>
    <row r="31" spans="1:17" s="95" customFormat="1" ht="18.75" customHeight="1">
      <c r="O31" s="94"/>
    </row>
    <row r="32" spans="1:17" s="95" customFormat="1" ht="18.75" customHeight="1">
      <c r="A32" s="95" t="s">
        <v>160</v>
      </c>
      <c r="C32" s="95" t="s">
        <v>161</v>
      </c>
      <c r="D32" s="211" t="s">
        <v>251</v>
      </c>
      <c r="E32" s="211"/>
      <c r="F32" s="211"/>
      <c r="G32" s="211"/>
      <c r="H32" s="211"/>
      <c r="I32" s="211"/>
      <c r="J32" s="211"/>
    </row>
    <row r="33" spans="1:13" s="95" customFormat="1" ht="11.25" customHeight="1">
      <c r="M33" s="113"/>
    </row>
    <row r="34" spans="1:13" s="95" customFormat="1" ht="18.75" customHeight="1">
      <c r="A34" s="94" t="s">
        <v>162</v>
      </c>
      <c r="B34" s="95" t="s">
        <v>163</v>
      </c>
    </row>
    <row r="35" spans="1:13" s="95" customFormat="1" ht="11.25" customHeight="1"/>
    <row r="36" spans="1:13" s="95" customFormat="1" ht="18.75" customHeight="1">
      <c r="B36" s="98" t="s">
        <v>76</v>
      </c>
      <c r="C36" s="212">
        <f>N28*K36</f>
        <v>458700</v>
      </c>
      <c r="D36" s="212"/>
      <c r="E36" s="101" t="s">
        <v>206</v>
      </c>
      <c r="F36" s="210" t="s">
        <v>207</v>
      </c>
      <c r="G36" s="210"/>
      <c r="H36" s="210"/>
      <c r="I36" s="210"/>
      <c r="J36" s="210"/>
      <c r="K36" s="114">
        <v>0.3</v>
      </c>
    </row>
    <row r="37" spans="1:13" s="95" customFormat="1" ht="18.75" customHeight="1">
      <c r="B37" s="98" t="s">
        <v>76</v>
      </c>
      <c r="C37" s="225">
        <f>N28*K37</f>
        <v>458700</v>
      </c>
      <c r="D37" s="225"/>
      <c r="E37" s="115" t="s">
        <v>206</v>
      </c>
      <c r="F37" s="226" t="s">
        <v>208</v>
      </c>
      <c r="G37" s="226"/>
      <c r="H37" s="226"/>
      <c r="I37" s="226"/>
      <c r="J37" s="226"/>
      <c r="K37" s="116">
        <v>0.3</v>
      </c>
      <c r="L37" s="97"/>
    </row>
    <row r="38" spans="1:13" s="95" customFormat="1" ht="18.75" customHeight="1">
      <c r="B38" s="98" t="s">
        <v>76</v>
      </c>
      <c r="C38" s="225">
        <f>N28*K38</f>
        <v>611600</v>
      </c>
      <c r="D38" s="225"/>
      <c r="E38" s="115" t="s">
        <v>206</v>
      </c>
      <c r="F38" s="226" t="s">
        <v>209</v>
      </c>
      <c r="G38" s="226"/>
      <c r="H38" s="226"/>
      <c r="I38" s="226"/>
      <c r="J38" s="226"/>
      <c r="K38" s="116">
        <v>0.4</v>
      </c>
      <c r="L38" s="97"/>
    </row>
    <row r="39" spans="1:13" s="95" customFormat="1" ht="18.75" customHeight="1">
      <c r="B39" s="91" t="s">
        <v>210</v>
      </c>
      <c r="C39" s="227">
        <f>SUM(C36:D38)</f>
        <v>1529000</v>
      </c>
      <c r="D39" s="227"/>
      <c r="E39" s="117" t="s">
        <v>203</v>
      </c>
      <c r="F39" s="112"/>
      <c r="G39" s="112"/>
      <c r="H39" s="112"/>
      <c r="I39" s="112"/>
      <c r="J39" s="112"/>
      <c r="K39" s="114"/>
    </row>
    <row r="40" spans="1:13" s="95" customFormat="1" ht="11.25" customHeight="1">
      <c r="A40" s="95" t="s">
        <v>164</v>
      </c>
    </row>
    <row r="41" spans="1:13" s="95" customFormat="1" ht="18.75" customHeight="1">
      <c r="A41" s="94" t="s">
        <v>165</v>
      </c>
      <c r="B41" s="95" t="s">
        <v>166</v>
      </c>
    </row>
    <row r="42" spans="1:13" s="95" customFormat="1" ht="11.25" customHeight="1"/>
    <row r="43" spans="1:13" s="95" customFormat="1" ht="18.75" customHeight="1">
      <c r="A43" s="94" t="s">
        <v>167</v>
      </c>
      <c r="B43" s="95" t="s">
        <v>168</v>
      </c>
    </row>
    <row r="44" spans="1:13" s="95" customFormat="1" ht="11.25" customHeight="1"/>
    <row r="45" spans="1:13" s="95" customFormat="1" ht="18.75" customHeight="1">
      <c r="A45" s="94" t="s">
        <v>169</v>
      </c>
      <c r="B45" s="95" t="s">
        <v>170</v>
      </c>
    </row>
    <row r="46" spans="1:13" s="95" customFormat="1" ht="18.75" customHeight="1">
      <c r="B46" s="95" t="s">
        <v>171</v>
      </c>
    </row>
    <row r="47" spans="1:13" s="95" customFormat="1" ht="18.75" customHeight="1">
      <c r="B47" s="95" t="s">
        <v>172</v>
      </c>
    </row>
    <row r="48" spans="1:13" s="95" customFormat="1" ht="11.25" customHeight="1"/>
    <row r="49" spans="1:2" s="95" customFormat="1" ht="18.75" customHeight="1">
      <c r="A49" s="94" t="s">
        <v>173</v>
      </c>
      <c r="B49" s="95" t="s">
        <v>174</v>
      </c>
    </row>
    <row r="50" spans="1:2" s="95" customFormat="1" ht="18.75" customHeight="1">
      <c r="B50" s="95" t="s">
        <v>175</v>
      </c>
    </row>
    <row r="51" spans="1:2" s="95" customFormat="1" ht="11.25" customHeight="1"/>
    <row r="52" spans="1:2" s="95" customFormat="1" ht="18.75" customHeight="1">
      <c r="A52" s="94" t="s">
        <v>176</v>
      </c>
      <c r="B52" s="95" t="s">
        <v>177</v>
      </c>
    </row>
    <row r="53" spans="1:2" s="95" customFormat="1" ht="18.75" customHeight="1">
      <c r="B53" s="95" t="s">
        <v>178</v>
      </c>
    </row>
    <row r="54" spans="1:2" s="95" customFormat="1" ht="11.25" customHeight="1"/>
    <row r="55" spans="1:2" s="95" customFormat="1" ht="18.75" customHeight="1">
      <c r="A55" s="94" t="s">
        <v>179</v>
      </c>
      <c r="B55" s="95" t="s">
        <v>180</v>
      </c>
    </row>
    <row r="56" spans="1:2" s="95" customFormat="1" ht="18.75" customHeight="1">
      <c r="B56" s="95" t="s">
        <v>181</v>
      </c>
    </row>
    <row r="57" spans="1:2" s="95" customFormat="1" ht="18.75" customHeight="1">
      <c r="B57" s="95" t="s">
        <v>182</v>
      </c>
    </row>
    <row r="58" spans="1:2" s="95" customFormat="1" ht="11.25" customHeight="1"/>
    <row r="59" spans="1:2" s="95" customFormat="1" ht="18.75" customHeight="1">
      <c r="A59" s="94" t="s">
        <v>183</v>
      </c>
      <c r="B59" s="95" t="s">
        <v>184</v>
      </c>
    </row>
    <row r="60" spans="1:2" s="95" customFormat="1" ht="18.75" customHeight="1">
      <c r="B60" s="95" t="s">
        <v>185</v>
      </c>
    </row>
    <row r="61" spans="1:2" s="95" customFormat="1" ht="18.75" customHeight="1">
      <c r="B61" s="95" t="s">
        <v>186</v>
      </c>
    </row>
    <row r="62" spans="1:2" s="95" customFormat="1" ht="18.75" customHeight="1">
      <c r="B62" s="95" t="s">
        <v>187</v>
      </c>
    </row>
    <row r="63" spans="1:2" s="95" customFormat="1" ht="11.25" customHeight="1"/>
    <row r="64" spans="1:2" s="95" customFormat="1" ht="18.75" customHeight="1">
      <c r="A64" s="94" t="s">
        <v>188</v>
      </c>
      <c r="B64" s="95" t="s">
        <v>189</v>
      </c>
    </row>
    <row r="65" spans="1:17" s="95" customFormat="1" ht="11.25" customHeight="1"/>
    <row r="66" spans="1:17" s="95" customFormat="1" ht="18.75" customHeight="1">
      <c r="B66" s="101" t="s">
        <v>190</v>
      </c>
      <c r="C66" s="102"/>
      <c r="D66" s="102"/>
      <c r="E66" s="102"/>
      <c r="F66" s="92"/>
      <c r="G66" s="92"/>
      <c r="H66" s="102"/>
      <c r="I66" s="102"/>
      <c r="J66" s="92"/>
      <c r="K66" s="92"/>
      <c r="L66" s="92"/>
      <c r="M66" s="92"/>
      <c r="N66" s="92"/>
      <c r="O66" s="92"/>
      <c r="P66" s="102"/>
      <c r="Q66" s="102"/>
    </row>
    <row r="67" spans="1:17" s="95" customFormat="1" ht="9.75" customHeight="1">
      <c r="A67" s="94"/>
      <c r="B67" s="101"/>
    </row>
    <row r="68" spans="1:17" s="95" customFormat="1" ht="18.75" customHeight="1">
      <c r="B68" s="101" t="s">
        <v>191</v>
      </c>
    </row>
    <row r="69" spans="1:17" s="95" customFormat="1" ht="10.5" customHeight="1"/>
    <row r="70" spans="1:17" s="95" customFormat="1" ht="18.75" customHeight="1">
      <c r="A70" s="223" t="s">
        <v>257</v>
      </c>
      <c r="B70" s="223"/>
      <c r="C70" s="223"/>
      <c r="D70" s="223"/>
      <c r="E70" s="103"/>
    </row>
    <row r="71" spans="1:17" s="102" customFormat="1" ht="18.75" customHeight="1">
      <c r="F71" s="205" t="s">
        <v>192</v>
      </c>
      <c r="G71" s="205"/>
      <c r="I71" s="94" t="s">
        <v>193</v>
      </c>
      <c r="J71" s="119" t="s">
        <v>252</v>
      </c>
      <c r="K71" s="118"/>
      <c r="L71" s="119"/>
      <c r="M71" s="119"/>
      <c r="N71" s="119"/>
      <c r="O71" s="119"/>
    </row>
    <row r="72" spans="1:17" s="102" customFormat="1" ht="4.5" customHeight="1">
      <c r="F72" s="205"/>
      <c r="G72" s="205"/>
      <c r="J72" s="119"/>
      <c r="K72" s="119"/>
      <c r="L72" s="119"/>
      <c r="M72" s="119"/>
      <c r="N72" s="119"/>
      <c r="O72" s="119"/>
    </row>
    <row r="73" spans="1:17" s="102" customFormat="1" ht="18.75" customHeight="1">
      <c r="F73" s="205"/>
      <c r="G73" s="205"/>
      <c r="J73" s="106" t="s">
        <v>253</v>
      </c>
      <c r="K73" s="119"/>
      <c r="L73" s="119"/>
      <c r="M73" s="119"/>
      <c r="N73" s="119"/>
      <c r="O73" s="119"/>
      <c r="P73" s="104"/>
    </row>
    <row r="74" spans="1:17" s="102" customFormat="1" ht="18.75" customHeight="1">
      <c r="F74" s="205"/>
      <c r="G74" s="205"/>
      <c r="I74" s="94" t="s">
        <v>194</v>
      </c>
      <c r="J74" s="106" t="s">
        <v>254</v>
      </c>
      <c r="K74" s="119"/>
      <c r="L74" s="119"/>
      <c r="M74" s="119"/>
      <c r="N74" s="119"/>
      <c r="O74" s="119"/>
      <c r="P74" s="104"/>
    </row>
    <row r="75" spans="1:17" s="102" customFormat="1" ht="18.75" customHeight="1">
      <c r="F75" s="92"/>
      <c r="G75" s="92"/>
      <c r="J75" s="106"/>
      <c r="K75" s="119"/>
      <c r="L75" s="119"/>
      <c r="M75" s="119"/>
      <c r="N75" s="119"/>
      <c r="O75" s="119"/>
      <c r="P75" s="104"/>
    </row>
    <row r="76" spans="1:17" s="102" customFormat="1" ht="18.75" customHeight="1">
      <c r="F76" s="205" t="s">
        <v>195</v>
      </c>
      <c r="G76" s="205"/>
      <c r="I76" s="94" t="s">
        <v>196</v>
      </c>
      <c r="J76" s="119" t="s">
        <v>197</v>
      </c>
      <c r="K76" s="119"/>
      <c r="L76" s="119"/>
      <c r="M76" s="119"/>
      <c r="N76" s="119"/>
      <c r="O76" s="119"/>
    </row>
    <row r="77" spans="1:17" s="102" customFormat="1" ht="3.75" customHeight="1">
      <c r="F77" s="205"/>
      <c r="G77" s="205"/>
      <c r="I77" s="94"/>
      <c r="J77" s="119"/>
      <c r="K77" s="119"/>
      <c r="L77" s="119"/>
      <c r="M77" s="119"/>
      <c r="N77" s="119"/>
      <c r="O77" s="119"/>
    </row>
    <row r="78" spans="1:17" s="102" customFormat="1" ht="18.75" customHeight="1">
      <c r="F78" s="205"/>
      <c r="G78" s="205"/>
      <c r="I78" s="95"/>
      <c r="J78" s="119" t="s">
        <v>198</v>
      </c>
      <c r="K78" s="119"/>
      <c r="L78" s="119"/>
      <c r="M78" s="119"/>
      <c r="N78" s="119"/>
      <c r="O78" s="119"/>
      <c r="P78" s="224"/>
    </row>
    <row r="79" spans="1:17" s="102" customFormat="1" ht="18.75" customHeight="1">
      <c r="F79" s="205"/>
      <c r="G79" s="205"/>
      <c r="I79" s="94" t="s">
        <v>194</v>
      </c>
      <c r="J79" s="119" t="s">
        <v>199</v>
      </c>
      <c r="K79" s="119"/>
      <c r="L79" s="119"/>
      <c r="M79" s="119"/>
      <c r="N79" s="119"/>
      <c r="O79" s="119"/>
      <c r="P79" s="224"/>
    </row>
  </sheetData>
  <mergeCells count="38">
    <mergeCell ref="A70:D70"/>
    <mergeCell ref="F71:G74"/>
    <mergeCell ref="F76:G79"/>
    <mergeCell ref="P78:P79"/>
    <mergeCell ref="F36:J36"/>
    <mergeCell ref="C37:D37"/>
    <mergeCell ref="F37:J37"/>
    <mergeCell ref="C38:D38"/>
    <mergeCell ref="F38:J38"/>
    <mergeCell ref="C39:D39"/>
    <mergeCell ref="N28:O28"/>
    <mergeCell ref="P3:Q3"/>
    <mergeCell ref="E15:K15"/>
    <mergeCell ref="E16:K16"/>
    <mergeCell ref="E19:K19"/>
    <mergeCell ref="E28:I28"/>
    <mergeCell ref="B30:C30"/>
    <mergeCell ref="O30:P30"/>
    <mergeCell ref="D32:J32"/>
    <mergeCell ref="C36:D36"/>
    <mergeCell ref="A10:C10"/>
    <mergeCell ref="D10:O10"/>
    <mergeCell ref="A12:P12"/>
    <mergeCell ref="C15:D15"/>
    <mergeCell ref="C16:D16"/>
    <mergeCell ref="P17:Q17"/>
    <mergeCell ref="D30:E30"/>
    <mergeCell ref="G30:I30"/>
    <mergeCell ref="J30:K30"/>
    <mergeCell ref="M30:N30"/>
    <mergeCell ref="E22:F22"/>
    <mergeCell ref="E23:F23"/>
    <mergeCell ref="B1:B4"/>
    <mergeCell ref="D1:N3"/>
    <mergeCell ref="A6:C6"/>
    <mergeCell ref="D6:O6"/>
    <mergeCell ref="A8:C8"/>
    <mergeCell ref="D8:O8"/>
  </mergeCells>
  <phoneticPr fontId="1"/>
  <pageMargins left="1.1023622047244095" right="0.31496062992125984" top="0.74803149606299213" bottom="0.74803149606299213" header="0.31496062992125984" footer="0.31496062992125984"/>
  <pageSetup paperSize="8" scale="81"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B2A-7E77-4725-82ED-FB9F882A8954}">
  <sheetPr>
    <tabColor rgb="FF0070C0"/>
  </sheetPr>
  <dimension ref="A1:AY39"/>
  <sheetViews>
    <sheetView view="pageBreakPreview" zoomScaleNormal="100" zoomScaleSheetLayoutView="100" workbookViewId="0">
      <selection activeCell="AC16" sqref="AC16"/>
    </sheetView>
  </sheetViews>
  <sheetFormatPr defaultColWidth="3.75" defaultRowHeight="20.25" customHeight="1"/>
  <cols>
    <col min="1" max="16384" width="3.75" style="120"/>
  </cols>
  <sheetData>
    <row r="1" spans="1:51" ht="20.25" customHeight="1">
      <c r="B1" s="126"/>
      <c r="C1" s="126"/>
      <c r="D1" s="126"/>
      <c r="E1" s="125"/>
      <c r="F1" s="125"/>
      <c r="G1" s="228" t="s">
        <v>215</v>
      </c>
      <c r="H1" s="228"/>
      <c r="I1" s="228"/>
      <c r="J1" s="228"/>
      <c r="K1" s="228"/>
      <c r="L1" s="228"/>
      <c r="M1" s="228"/>
      <c r="N1" s="228"/>
      <c r="O1" s="228"/>
      <c r="P1" s="125"/>
      <c r="Q1" s="125"/>
      <c r="R1" s="125"/>
      <c r="S1" s="125"/>
      <c r="T1" s="125"/>
      <c r="U1" s="125"/>
    </row>
    <row r="2" spans="1:51" ht="20.25" customHeight="1">
      <c r="A2" s="123"/>
      <c r="B2" s="127"/>
      <c r="C2" s="127"/>
      <c r="D2" s="127"/>
      <c r="E2" s="123"/>
      <c r="F2" s="123"/>
      <c r="G2" s="123"/>
      <c r="H2" s="123"/>
      <c r="I2" s="123"/>
      <c r="J2" s="123"/>
      <c r="K2" s="123"/>
      <c r="L2" s="123"/>
      <c r="M2" s="123"/>
      <c r="N2" s="123"/>
      <c r="O2" s="123"/>
      <c r="P2" s="123"/>
      <c r="Q2" s="123"/>
      <c r="R2" s="123"/>
      <c r="S2" s="123"/>
      <c r="T2" s="123"/>
      <c r="U2" s="123"/>
      <c r="V2" s="243" t="s">
        <v>245</v>
      </c>
      <c r="W2" s="243"/>
      <c r="X2" s="242" t="s">
        <v>241</v>
      </c>
      <c r="Y2" s="242"/>
      <c r="Z2" s="242"/>
      <c r="AA2" s="242"/>
      <c r="AB2" s="242"/>
      <c r="AC2" s="242"/>
      <c r="AD2" s="242"/>
      <c r="AE2" s="242"/>
      <c r="AF2" s="242"/>
      <c r="AG2" s="242"/>
      <c r="AH2" s="242"/>
      <c r="AI2" s="242"/>
      <c r="AJ2" s="242"/>
      <c r="AK2" s="242"/>
      <c r="AL2" s="242"/>
      <c r="AM2" s="242"/>
      <c r="AN2" s="242"/>
      <c r="AO2" s="242"/>
      <c r="AP2" s="242"/>
    </row>
    <row r="3" spans="1:51" ht="20.25" customHeight="1">
      <c r="A3" s="123"/>
      <c r="B3" s="127"/>
      <c r="C3" s="127"/>
      <c r="D3" s="127"/>
      <c r="E3" s="123"/>
      <c r="F3" s="123"/>
      <c r="G3" s="123"/>
      <c r="H3" s="123"/>
      <c r="I3" s="123"/>
      <c r="J3" s="123"/>
      <c r="K3" s="123"/>
      <c r="L3" s="123"/>
      <c r="M3" s="123"/>
      <c r="N3" s="123"/>
      <c r="O3" s="123"/>
      <c r="P3" s="123" t="s">
        <v>138</v>
      </c>
      <c r="Q3" s="123"/>
      <c r="R3" s="123"/>
      <c r="S3" s="229">
        <v>1111</v>
      </c>
      <c r="T3" s="229"/>
      <c r="U3" s="229"/>
      <c r="V3" s="243"/>
      <c r="W3" s="243"/>
      <c r="X3" s="242"/>
      <c r="Y3" s="242"/>
      <c r="Z3" s="242"/>
      <c r="AA3" s="242"/>
      <c r="AB3" s="242"/>
      <c r="AC3" s="242"/>
      <c r="AD3" s="242"/>
      <c r="AE3" s="242"/>
      <c r="AF3" s="242"/>
      <c r="AG3" s="242"/>
      <c r="AH3" s="242"/>
      <c r="AI3" s="242"/>
      <c r="AJ3" s="242"/>
      <c r="AK3" s="242"/>
      <c r="AL3" s="242"/>
      <c r="AM3" s="242"/>
      <c r="AN3" s="242"/>
      <c r="AO3" s="242"/>
      <c r="AP3" s="242"/>
    </row>
    <row r="4" spans="1:51" ht="20.25" customHeight="1">
      <c r="A4" s="123"/>
      <c r="B4" s="127"/>
      <c r="C4" s="127"/>
      <c r="D4" s="127"/>
      <c r="E4" s="123"/>
      <c r="F4" s="123"/>
      <c r="G4" s="123"/>
      <c r="H4" s="123"/>
      <c r="I4" s="123"/>
      <c r="J4" s="123"/>
      <c r="K4" s="123"/>
      <c r="L4" s="123"/>
      <c r="M4" s="123"/>
      <c r="N4" s="123"/>
      <c r="O4" s="123"/>
      <c r="P4" s="123"/>
      <c r="Q4" s="123"/>
      <c r="R4" s="123"/>
      <c r="S4" s="123"/>
      <c r="T4" s="123"/>
      <c r="U4" s="123"/>
      <c r="V4" s="243"/>
      <c r="W4" s="243"/>
      <c r="X4" s="242" t="s">
        <v>242</v>
      </c>
      <c r="Y4" s="242"/>
      <c r="Z4" s="242"/>
      <c r="AA4" s="242"/>
      <c r="AB4" s="242"/>
      <c r="AC4" s="242"/>
      <c r="AD4" s="242"/>
      <c r="AE4" s="242"/>
      <c r="AF4" s="242"/>
      <c r="AG4" s="242"/>
      <c r="AH4" s="242"/>
      <c r="AI4" s="242"/>
      <c r="AJ4" s="242"/>
      <c r="AK4" s="242"/>
      <c r="AL4" s="242"/>
      <c r="AM4" s="242"/>
      <c r="AN4" s="242"/>
      <c r="AO4" s="242"/>
      <c r="AP4" s="242"/>
    </row>
    <row r="5" spans="1:51" ht="20.25" customHeight="1">
      <c r="A5" s="230" t="s">
        <v>0</v>
      </c>
      <c r="B5" s="231"/>
      <c r="C5" s="232" t="s">
        <v>212</v>
      </c>
      <c r="D5" s="232"/>
      <c r="E5" s="232"/>
      <c r="F5" s="123"/>
      <c r="G5" s="229" t="s">
        <v>214</v>
      </c>
      <c r="H5" s="229"/>
      <c r="I5" s="229"/>
      <c r="J5" s="229"/>
      <c r="K5" s="229"/>
      <c r="L5" s="229"/>
      <c r="M5" s="229"/>
      <c r="N5" s="229"/>
      <c r="O5" s="229"/>
      <c r="P5" s="229"/>
      <c r="Q5" s="229"/>
      <c r="R5" s="229"/>
      <c r="S5" s="229"/>
      <c r="T5" s="123"/>
      <c r="U5" s="123"/>
      <c r="V5" s="243"/>
      <c r="W5" s="243"/>
      <c r="X5" s="242"/>
      <c r="Y5" s="242"/>
      <c r="Z5" s="242"/>
      <c r="AA5" s="242"/>
      <c r="AB5" s="242"/>
      <c r="AC5" s="242"/>
      <c r="AD5" s="242"/>
      <c r="AE5" s="242"/>
      <c r="AF5" s="242"/>
      <c r="AG5" s="242"/>
      <c r="AH5" s="242"/>
      <c r="AI5" s="242"/>
      <c r="AJ5" s="242"/>
      <c r="AK5" s="242"/>
      <c r="AL5" s="242"/>
      <c r="AM5" s="242"/>
      <c r="AN5" s="242"/>
      <c r="AO5" s="242"/>
      <c r="AP5" s="242"/>
    </row>
    <row r="6" spans="1:51" ht="20.25" customHeight="1">
      <c r="A6" s="230" t="s">
        <v>1</v>
      </c>
      <c r="B6" s="231"/>
      <c r="C6" s="232" t="s">
        <v>211</v>
      </c>
      <c r="D6" s="232"/>
      <c r="E6" s="232"/>
      <c r="F6" s="123"/>
      <c r="G6" s="229" t="s">
        <v>214</v>
      </c>
      <c r="H6" s="229"/>
      <c r="I6" s="229"/>
      <c r="J6" s="229"/>
      <c r="K6" s="229"/>
      <c r="L6" s="229"/>
      <c r="M6" s="229"/>
      <c r="N6" s="229"/>
      <c r="O6" s="229"/>
      <c r="P6" s="229"/>
      <c r="Q6" s="229"/>
      <c r="R6" s="229"/>
      <c r="S6" s="229"/>
      <c r="T6" s="123"/>
      <c r="U6" s="123"/>
      <c r="V6" s="243" t="s">
        <v>245</v>
      </c>
      <c r="W6" s="243"/>
      <c r="X6" s="242" t="s">
        <v>243</v>
      </c>
      <c r="Y6" s="242"/>
      <c r="Z6" s="242"/>
      <c r="AA6" s="242"/>
      <c r="AB6" s="242"/>
      <c r="AC6" s="242"/>
      <c r="AD6" s="242"/>
      <c r="AE6" s="242"/>
      <c r="AF6" s="242"/>
      <c r="AG6" s="242"/>
      <c r="AH6" s="242"/>
      <c r="AI6" s="242"/>
      <c r="AJ6" s="242"/>
      <c r="AK6" s="242"/>
      <c r="AL6" s="242"/>
      <c r="AM6" s="242"/>
      <c r="AN6" s="242"/>
      <c r="AO6" s="242"/>
      <c r="AP6" s="242"/>
    </row>
    <row r="7" spans="1:51" ht="20.25" customHeight="1">
      <c r="A7" s="123"/>
      <c r="B7" s="123"/>
      <c r="C7" s="123"/>
      <c r="D7" s="123"/>
      <c r="E7" s="123"/>
      <c r="F7" s="123"/>
      <c r="G7" s="123"/>
      <c r="H7" s="123"/>
      <c r="I7" s="123"/>
      <c r="J7" s="123"/>
      <c r="K7" s="123"/>
      <c r="L7" s="123"/>
      <c r="M7" s="123"/>
      <c r="N7" s="123"/>
      <c r="O7" s="123"/>
      <c r="P7" s="123"/>
      <c r="Q7" s="123"/>
      <c r="R7" s="123"/>
      <c r="S7" s="123"/>
      <c r="T7" s="123"/>
      <c r="U7" s="123"/>
      <c r="V7" s="243"/>
      <c r="W7" s="243"/>
      <c r="X7" s="242"/>
      <c r="Y7" s="242"/>
      <c r="Z7" s="242"/>
      <c r="AA7" s="242"/>
      <c r="AB7" s="242"/>
      <c r="AC7" s="242"/>
      <c r="AD7" s="242"/>
      <c r="AE7" s="242"/>
      <c r="AF7" s="242"/>
      <c r="AG7" s="242"/>
      <c r="AH7" s="242"/>
      <c r="AI7" s="242"/>
      <c r="AJ7" s="242"/>
      <c r="AK7" s="242"/>
      <c r="AL7" s="242"/>
      <c r="AM7" s="242"/>
      <c r="AN7" s="242"/>
      <c r="AO7" s="242"/>
      <c r="AP7" s="242"/>
    </row>
    <row r="8" spans="1:51" ht="20.25" customHeight="1">
      <c r="A8" s="123"/>
      <c r="B8" s="231" t="s">
        <v>216</v>
      </c>
      <c r="C8" s="231"/>
      <c r="D8" s="231"/>
      <c r="E8" s="231"/>
      <c r="F8" s="231"/>
      <c r="G8" s="231"/>
      <c r="H8" s="231"/>
      <c r="I8" s="231"/>
      <c r="J8" s="231"/>
      <c r="K8" s="231"/>
      <c r="L8" s="231"/>
      <c r="M8" s="231"/>
      <c r="N8" s="231"/>
      <c r="O8" s="231"/>
      <c r="P8" s="231"/>
      <c r="Q8" s="231"/>
      <c r="R8" s="231"/>
      <c r="S8" s="231"/>
      <c r="T8" s="231"/>
      <c r="U8" s="123"/>
      <c r="V8" s="243"/>
      <c r="W8" s="243"/>
      <c r="X8" s="242" t="s">
        <v>244</v>
      </c>
      <c r="Y8" s="242"/>
      <c r="Z8" s="242"/>
      <c r="AA8" s="242"/>
      <c r="AB8" s="242"/>
      <c r="AC8" s="242"/>
      <c r="AD8" s="242"/>
      <c r="AE8" s="242"/>
      <c r="AF8" s="242"/>
      <c r="AG8" s="242"/>
      <c r="AH8" s="242"/>
      <c r="AI8" s="242"/>
      <c r="AJ8" s="242"/>
      <c r="AK8" s="242"/>
      <c r="AL8" s="242"/>
      <c r="AM8" s="242"/>
      <c r="AN8" s="242"/>
      <c r="AO8" s="242"/>
      <c r="AP8" s="242"/>
    </row>
    <row r="9" spans="1:51" ht="20.25" customHeight="1">
      <c r="A9" s="123"/>
      <c r="B9" s="233" t="s">
        <v>213</v>
      </c>
      <c r="C9" s="233"/>
      <c r="D9" s="233"/>
      <c r="E9" s="233"/>
      <c r="F9" s="233"/>
      <c r="G9" s="233"/>
      <c r="H9" s="233"/>
      <c r="I9" s="233"/>
      <c r="J9" s="233"/>
      <c r="K9" s="233"/>
      <c r="L9" s="233"/>
      <c r="M9" s="233"/>
      <c r="N9" s="233"/>
      <c r="O9" s="233"/>
      <c r="P9" s="233"/>
      <c r="Q9" s="233"/>
      <c r="R9" s="233"/>
      <c r="S9" s="233"/>
      <c r="T9" s="233"/>
      <c r="U9" s="123"/>
      <c r="V9" s="243"/>
      <c r="W9" s="243"/>
      <c r="X9" s="242"/>
      <c r="Y9" s="242"/>
      <c r="Z9" s="242"/>
      <c r="AA9" s="242"/>
      <c r="AB9" s="242"/>
      <c r="AC9" s="242"/>
      <c r="AD9" s="242"/>
      <c r="AE9" s="242"/>
      <c r="AF9" s="242"/>
      <c r="AG9" s="242"/>
      <c r="AH9" s="242"/>
      <c r="AI9" s="242"/>
      <c r="AJ9" s="242"/>
      <c r="AK9" s="242"/>
      <c r="AL9" s="242"/>
      <c r="AM9" s="242"/>
      <c r="AN9" s="242"/>
      <c r="AO9" s="242"/>
      <c r="AP9" s="242"/>
    </row>
    <row r="10" spans="1:51" ht="20.25" customHeight="1">
      <c r="A10" s="123"/>
      <c r="B10" s="123"/>
      <c r="C10" s="123"/>
      <c r="D10" s="123"/>
      <c r="E10" s="123"/>
      <c r="F10" s="123"/>
      <c r="G10" s="123"/>
      <c r="H10" s="123"/>
      <c r="I10" s="123"/>
      <c r="J10" s="123"/>
      <c r="K10" s="123"/>
      <c r="L10" s="123"/>
      <c r="M10" s="123"/>
      <c r="N10" s="123"/>
      <c r="O10" s="123"/>
      <c r="P10" s="123"/>
      <c r="Q10" s="123"/>
      <c r="R10" s="123"/>
      <c r="S10" s="123"/>
      <c r="T10" s="123"/>
      <c r="U10" s="123"/>
      <c r="V10" s="243" t="s">
        <v>245</v>
      </c>
      <c r="W10" s="243"/>
      <c r="X10" s="242" t="s">
        <v>246</v>
      </c>
      <c r="Y10" s="242"/>
      <c r="Z10" s="242"/>
      <c r="AA10" s="242"/>
      <c r="AB10" s="242"/>
      <c r="AC10" s="242"/>
      <c r="AD10" s="242"/>
      <c r="AE10" s="242"/>
      <c r="AF10" s="242"/>
      <c r="AG10" s="242"/>
      <c r="AH10" s="242"/>
      <c r="AI10" s="242"/>
      <c r="AJ10" s="242"/>
      <c r="AK10" s="242"/>
      <c r="AL10" s="242"/>
      <c r="AM10" s="242"/>
      <c r="AN10" s="242"/>
      <c r="AO10" s="242"/>
      <c r="AP10" s="242"/>
    </row>
    <row r="11" spans="1:51" ht="20.25" customHeight="1">
      <c r="A11" s="231" t="s">
        <v>217</v>
      </c>
      <c r="B11" s="231"/>
      <c r="C11" s="231"/>
      <c r="D11" s="231"/>
      <c r="E11" s="231"/>
      <c r="F11" s="231"/>
      <c r="G11" s="231"/>
      <c r="H11" s="231"/>
      <c r="I11" s="231"/>
      <c r="J11" s="231"/>
      <c r="K11" s="231"/>
      <c r="L11" s="231"/>
      <c r="M11" s="231"/>
      <c r="N11" s="231"/>
      <c r="O11" s="231"/>
      <c r="P11" s="231"/>
      <c r="Q11" s="231"/>
      <c r="R11" s="231"/>
      <c r="S11" s="231"/>
      <c r="T11" s="231"/>
      <c r="U11" s="231"/>
      <c r="V11" s="243"/>
      <c r="W11" s="243"/>
      <c r="X11" s="242"/>
      <c r="Y11" s="242"/>
      <c r="Z11" s="242"/>
      <c r="AA11" s="242"/>
      <c r="AB11" s="242"/>
      <c r="AC11" s="242"/>
      <c r="AD11" s="242"/>
      <c r="AE11" s="242"/>
      <c r="AF11" s="242"/>
      <c r="AG11" s="242"/>
      <c r="AH11" s="242"/>
      <c r="AI11" s="242"/>
      <c r="AJ11" s="242"/>
      <c r="AK11" s="242"/>
      <c r="AL11" s="242"/>
      <c r="AM11" s="242"/>
      <c r="AN11" s="242"/>
      <c r="AO11" s="242"/>
      <c r="AP11" s="242"/>
    </row>
    <row r="12" spans="1:51" ht="20.25" customHeight="1">
      <c r="A12" s="123"/>
      <c r="B12" s="123"/>
      <c r="C12" s="123"/>
      <c r="D12" s="123"/>
      <c r="E12" s="123"/>
      <c r="F12" s="123"/>
      <c r="G12" s="123"/>
      <c r="H12" s="123"/>
      <c r="I12" s="123"/>
      <c r="J12" s="123"/>
      <c r="K12" s="123"/>
      <c r="L12" s="123"/>
      <c r="M12" s="123"/>
      <c r="N12" s="123"/>
      <c r="O12" s="123"/>
      <c r="P12" s="123"/>
      <c r="Q12" s="123"/>
      <c r="R12" s="123"/>
      <c r="S12" s="123"/>
      <c r="T12" s="123"/>
      <c r="U12" s="123"/>
      <c r="X12" s="242" t="s">
        <v>247</v>
      </c>
      <c r="Y12" s="242"/>
      <c r="Z12" s="242"/>
      <c r="AA12" s="242"/>
      <c r="AB12" s="242"/>
      <c r="AC12" s="242"/>
      <c r="AD12" s="242"/>
      <c r="AE12" s="242"/>
      <c r="AF12" s="242"/>
      <c r="AG12" s="242"/>
      <c r="AH12" s="242"/>
      <c r="AI12" s="242"/>
      <c r="AJ12" s="242"/>
      <c r="AK12" s="242"/>
      <c r="AL12" s="242"/>
      <c r="AM12" s="242"/>
      <c r="AN12" s="242"/>
      <c r="AO12" s="242"/>
      <c r="AP12" s="242"/>
    </row>
    <row r="13" spans="1:51" ht="20.25" customHeight="1">
      <c r="A13" s="230" t="s">
        <v>218</v>
      </c>
      <c r="B13" s="231"/>
      <c r="C13" s="232" t="s">
        <v>219</v>
      </c>
      <c r="D13" s="232"/>
      <c r="E13" s="232"/>
      <c r="F13" s="232"/>
      <c r="G13" s="123"/>
      <c r="H13" s="232" t="s">
        <v>222</v>
      </c>
      <c r="I13" s="232"/>
      <c r="J13" s="232"/>
      <c r="K13" s="123"/>
      <c r="L13" s="236">
        <v>47422</v>
      </c>
      <c r="M13" s="236"/>
      <c r="N13" s="236"/>
      <c r="O13" s="236"/>
      <c r="P13" s="236"/>
      <c r="Q13" s="236"/>
      <c r="R13" s="123"/>
      <c r="S13" s="123"/>
      <c r="T13" s="123"/>
      <c r="U13" s="123"/>
      <c r="X13" s="242"/>
      <c r="Y13" s="242"/>
      <c r="Z13" s="242"/>
      <c r="AA13" s="242"/>
      <c r="AB13" s="242"/>
      <c r="AC13" s="242"/>
      <c r="AD13" s="242"/>
      <c r="AE13" s="242"/>
      <c r="AF13" s="242"/>
      <c r="AG13" s="242"/>
      <c r="AH13" s="242"/>
      <c r="AI13" s="242"/>
      <c r="AJ13" s="242"/>
      <c r="AK13" s="242"/>
      <c r="AL13" s="242"/>
      <c r="AM13" s="242"/>
      <c r="AN13" s="242"/>
      <c r="AO13" s="242"/>
      <c r="AP13" s="242"/>
    </row>
    <row r="14" spans="1:51" ht="20.25" customHeight="1">
      <c r="A14" s="121"/>
      <c r="B14" s="122"/>
      <c r="C14" s="124"/>
      <c r="D14" s="124"/>
      <c r="E14" s="124"/>
      <c r="F14" s="124"/>
      <c r="G14" s="123"/>
      <c r="H14" s="232" t="s">
        <v>223</v>
      </c>
      <c r="I14" s="232"/>
      <c r="J14" s="232"/>
      <c r="K14" s="123"/>
      <c r="L14" s="237">
        <v>47423</v>
      </c>
      <c r="M14" s="237"/>
      <c r="N14" s="237"/>
      <c r="O14" s="237"/>
      <c r="P14" s="237"/>
      <c r="Q14" s="237"/>
      <c r="R14" s="123"/>
      <c r="S14" s="123"/>
      <c r="T14" s="123"/>
      <c r="U14" s="123"/>
      <c r="V14" s="234" t="s">
        <v>245</v>
      </c>
      <c r="W14" s="234"/>
      <c r="X14" s="235" t="s">
        <v>249</v>
      </c>
      <c r="Y14" s="235"/>
      <c r="Z14" s="235"/>
      <c r="AA14" s="235"/>
      <c r="AB14" s="235"/>
      <c r="AC14" s="235"/>
      <c r="AD14" s="235"/>
      <c r="AE14" s="235"/>
      <c r="AF14" s="235"/>
      <c r="AG14" s="235"/>
      <c r="AH14" s="235"/>
      <c r="AI14" s="235"/>
      <c r="AJ14" s="235"/>
      <c r="AK14" s="235"/>
      <c r="AL14" s="235"/>
      <c r="AM14" s="235"/>
      <c r="AN14" s="235"/>
      <c r="AO14" s="235"/>
      <c r="AP14" s="235"/>
      <c r="AQ14" s="133"/>
      <c r="AR14" s="133"/>
      <c r="AS14" s="133"/>
      <c r="AT14" s="123"/>
      <c r="AW14" s="133"/>
      <c r="AX14" s="133"/>
      <c r="AY14" s="133"/>
    </row>
    <row r="15" spans="1:51" ht="20.25" customHeight="1">
      <c r="A15" s="121"/>
      <c r="B15" s="122"/>
      <c r="C15" s="124"/>
      <c r="D15" s="124"/>
      <c r="E15" s="124"/>
      <c r="F15" s="124"/>
      <c r="G15" s="123"/>
      <c r="H15" s="123"/>
      <c r="I15" s="123"/>
      <c r="J15" s="123"/>
      <c r="K15" s="123"/>
      <c r="L15" s="123"/>
      <c r="M15" s="123"/>
      <c r="N15" s="123"/>
      <c r="O15" s="123"/>
      <c r="P15" s="123"/>
      <c r="Q15" s="123"/>
      <c r="R15" s="123"/>
      <c r="S15" s="123"/>
      <c r="T15" s="123"/>
      <c r="U15" s="123"/>
      <c r="V15" s="234"/>
      <c r="W15" s="234"/>
      <c r="X15" s="235"/>
      <c r="Y15" s="235"/>
      <c r="Z15" s="235"/>
      <c r="AA15" s="235"/>
      <c r="AB15" s="235"/>
      <c r="AC15" s="235"/>
      <c r="AD15" s="235"/>
      <c r="AE15" s="235"/>
      <c r="AF15" s="235"/>
      <c r="AG15" s="235"/>
      <c r="AH15" s="235"/>
      <c r="AI15" s="235"/>
      <c r="AJ15" s="235"/>
      <c r="AK15" s="235"/>
      <c r="AL15" s="235"/>
      <c r="AM15" s="235"/>
      <c r="AN15" s="235"/>
      <c r="AO15" s="235"/>
      <c r="AP15" s="235"/>
    </row>
    <row r="16" spans="1:51" ht="20.25" customHeight="1">
      <c r="A16" s="230" t="s">
        <v>221</v>
      </c>
      <c r="B16" s="231"/>
      <c r="C16" s="232" t="s">
        <v>220</v>
      </c>
      <c r="D16" s="232"/>
      <c r="E16" s="232"/>
      <c r="F16" s="232"/>
      <c r="G16" s="123"/>
      <c r="H16" s="232" t="s">
        <v>224</v>
      </c>
      <c r="I16" s="232"/>
      <c r="J16" s="232"/>
      <c r="K16" s="238" t="s">
        <v>158</v>
      </c>
      <c r="L16" s="238"/>
      <c r="M16" s="239">
        <f>M17*1.1</f>
        <v>3300000.0000000005</v>
      </c>
      <c r="N16" s="239"/>
      <c r="O16" s="239"/>
      <c r="P16" s="239"/>
      <c r="Q16" s="239"/>
      <c r="R16" s="123" t="s">
        <v>226</v>
      </c>
      <c r="S16" s="123"/>
      <c r="T16" s="123"/>
      <c r="U16" s="123"/>
    </row>
    <row r="17" spans="1:21" ht="20.25" customHeight="1">
      <c r="K17" s="240" t="s">
        <v>158</v>
      </c>
      <c r="L17" s="240"/>
      <c r="M17" s="241">
        <v>3000000</v>
      </c>
      <c r="N17" s="241"/>
      <c r="O17" s="241"/>
      <c r="P17" s="241"/>
      <c r="Q17" s="241"/>
      <c r="R17" s="131" t="s">
        <v>227</v>
      </c>
      <c r="S17" s="131"/>
      <c r="T17" s="132"/>
    </row>
    <row r="18" spans="1:21" ht="20.25" customHeight="1">
      <c r="K18" s="128"/>
      <c r="L18" s="128"/>
      <c r="M18" s="129"/>
      <c r="N18" s="129"/>
      <c r="O18" s="129"/>
      <c r="P18" s="129"/>
      <c r="Q18" s="129"/>
      <c r="R18" s="123"/>
      <c r="S18" s="123"/>
    </row>
    <row r="19" spans="1:21" ht="20.25" customHeight="1">
      <c r="A19" s="123"/>
      <c r="B19" s="123"/>
      <c r="C19" s="123"/>
      <c r="D19" s="123"/>
      <c r="E19" s="123"/>
      <c r="F19" s="123"/>
      <c r="G19" s="123"/>
      <c r="H19" s="232" t="s">
        <v>225</v>
      </c>
      <c r="I19" s="232"/>
      <c r="J19" s="232"/>
      <c r="K19" s="238" t="s">
        <v>158</v>
      </c>
      <c r="L19" s="238"/>
      <c r="M19" s="239">
        <f>M20*1.1</f>
        <v>3850000.0000000005</v>
      </c>
      <c r="N19" s="239"/>
      <c r="O19" s="239"/>
      <c r="P19" s="239"/>
      <c r="Q19" s="239"/>
      <c r="R19" s="123" t="s">
        <v>226</v>
      </c>
      <c r="S19" s="123"/>
      <c r="T19" s="123"/>
      <c r="U19" s="123"/>
    </row>
    <row r="20" spans="1:21" ht="20.25" customHeight="1">
      <c r="A20" s="123"/>
      <c r="B20" s="123"/>
      <c r="C20" s="123"/>
      <c r="D20" s="123"/>
      <c r="E20" s="123"/>
      <c r="F20" s="123"/>
      <c r="G20" s="123"/>
      <c r="H20" s="123"/>
      <c r="I20" s="123"/>
      <c r="J20" s="123"/>
      <c r="K20" s="240" t="s">
        <v>158</v>
      </c>
      <c r="L20" s="240"/>
      <c r="M20" s="241">
        <v>3500000</v>
      </c>
      <c r="N20" s="241"/>
      <c r="O20" s="241"/>
      <c r="P20" s="241"/>
      <c r="Q20" s="241"/>
      <c r="R20" s="131" t="s">
        <v>227</v>
      </c>
      <c r="S20" s="131"/>
      <c r="T20" s="131"/>
      <c r="U20" s="123"/>
    </row>
    <row r="21" spans="1:21" ht="20.25" customHeight="1">
      <c r="A21" s="123"/>
      <c r="B21" s="123"/>
    </row>
    <row r="22" spans="1:21" ht="20.25" customHeight="1">
      <c r="A22" s="123"/>
      <c r="B22" s="123"/>
      <c r="C22" s="123"/>
      <c r="D22" s="123"/>
      <c r="E22" s="123"/>
      <c r="F22" s="123"/>
      <c r="G22" s="123"/>
      <c r="H22" s="238" t="s">
        <v>228</v>
      </c>
      <c r="I22" s="238"/>
      <c r="J22" s="238"/>
      <c r="K22" s="238"/>
      <c r="L22" s="238"/>
      <c r="M22" s="123"/>
      <c r="N22" s="123"/>
      <c r="O22" s="123"/>
      <c r="P22" s="123"/>
      <c r="Q22" s="123"/>
      <c r="R22" s="123"/>
      <c r="S22" s="123"/>
      <c r="T22" s="123"/>
      <c r="U22" s="123"/>
    </row>
    <row r="23" spans="1:21" ht="20.25" customHeight="1">
      <c r="A23" s="123"/>
      <c r="B23" s="123"/>
      <c r="C23" s="123"/>
      <c r="D23" s="123"/>
      <c r="E23" s="123"/>
      <c r="F23" s="123"/>
      <c r="G23" s="123"/>
      <c r="H23" s="238" t="s">
        <v>229</v>
      </c>
      <c r="I23" s="238"/>
      <c r="J23" s="238"/>
      <c r="K23" s="238"/>
      <c r="L23" s="238"/>
      <c r="M23" s="239">
        <f>M24*1.1</f>
        <v>550000</v>
      </c>
      <c r="N23" s="239"/>
      <c r="O23" s="239"/>
      <c r="P23" s="239"/>
      <c r="Q23" s="239"/>
      <c r="R23" s="123" t="s">
        <v>226</v>
      </c>
      <c r="S23" s="123"/>
      <c r="T23" s="123"/>
      <c r="U23" s="123"/>
    </row>
    <row r="24" spans="1:21" ht="20.25" customHeight="1">
      <c r="A24" s="123"/>
      <c r="B24" s="123"/>
      <c r="C24" s="123"/>
      <c r="D24" s="123"/>
      <c r="E24" s="123"/>
      <c r="F24" s="123"/>
      <c r="G24" s="123"/>
      <c r="H24" s="123"/>
      <c r="I24" s="123"/>
      <c r="J24" s="123"/>
      <c r="K24" s="123"/>
      <c r="L24" s="123"/>
      <c r="M24" s="241">
        <f>M20-M17</f>
        <v>500000</v>
      </c>
      <c r="N24" s="241"/>
      <c r="O24" s="241"/>
      <c r="P24" s="241"/>
      <c r="Q24" s="241"/>
      <c r="R24" s="131" t="s">
        <v>227</v>
      </c>
      <c r="S24" s="131"/>
      <c r="T24" s="131"/>
      <c r="U24" s="123"/>
    </row>
    <row r="25" spans="1:21" ht="20.25" customHeight="1">
      <c r="A25" s="123"/>
      <c r="B25" s="123"/>
      <c r="C25" s="123"/>
      <c r="D25" s="123"/>
      <c r="E25" s="123"/>
      <c r="F25" s="123"/>
      <c r="G25" s="123"/>
      <c r="H25" s="123"/>
      <c r="I25" s="123"/>
      <c r="J25" s="123"/>
      <c r="K25" s="123"/>
      <c r="L25" s="123"/>
      <c r="M25" s="123"/>
      <c r="N25" s="123"/>
      <c r="O25" s="123"/>
      <c r="P25" s="123"/>
      <c r="Q25" s="123"/>
      <c r="R25" s="123"/>
      <c r="S25" s="123"/>
      <c r="T25" s="123"/>
      <c r="U25" s="123"/>
    </row>
    <row r="26" spans="1:21" ht="20.25" customHeight="1">
      <c r="A26" s="230" t="s">
        <v>230</v>
      </c>
      <c r="B26" s="231"/>
      <c r="C26" s="232" t="s">
        <v>231</v>
      </c>
      <c r="D26" s="232"/>
      <c r="E26" s="232"/>
      <c r="F26" s="232"/>
      <c r="G26" s="123"/>
      <c r="H26" s="123" t="s">
        <v>232</v>
      </c>
      <c r="I26" s="123"/>
      <c r="J26" s="123"/>
      <c r="K26" s="123"/>
      <c r="L26" s="123"/>
      <c r="M26" s="123"/>
      <c r="N26" s="123"/>
      <c r="O26" s="123"/>
      <c r="P26" s="123"/>
      <c r="Q26" s="123"/>
      <c r="R26" s="123"/>
      <c r="S26" s="123"/>
      <c r="T26" s="123"/>
      <c r="U26" s="123"/>
    </row>
    <row r="27" spans="1:21" ht="20.25" customHeight="1">
      <c r="A27" s="123"/>
      <c r="B27" s="123"/>
      <c r="C27" s="123"/>
      <c r="D27" s="123"/>
      <c r="E27" s="123"/>
      <c r="F27" s="123"/>
      <c r="G27" s="123"/>
      <c r="H27" s="123"/>
      <c r="I27" s="123"/>
      <c r="J27" s="123"/>
      <c r="K27" s="123"/>
      <c r="L27" s="123"/>
      <c r="M27" s="123"/>
      <c r="N27" s="123"/>
      <c r="O27" s="123"/>
      <c r="P27" s="123"/>
      <c r="Q27" s="123"/>
      <c r="R27" s="123"/>
      <c r="S27" s="123"/>
      <c r="T27" s="123"/>
      <c r="U27" s="123"/>
    </row>
    <row r="28" spans="1:21" ht="20.25" customHeight="1">
      <c r="A28" s="123"/>
      <c r="B28" s="233" t="s">
        <v>233</v>
      </c>
      <c r="C28" s="233"/>
      <c r="D28" s="233"/>
      <c r="E28" s="233"/>
      <c r="F28" s="233"/>
      <c r="G28" s="233"/>
      <c r="H28" s="233"/>
      <c r="I28" s="233"/>
      <c r="J28" s="233"/>
      <c r="K28" s="233"/>
      <c r="L28" s="233"/>
      <c r="M28" s="233"/>
      <c r="N28" s="233"/>
      <c r="O28" s="233"/>
      <c r="P28" s="233"/>
      <c r="Q28" s="233"/>
      <c r="R28" s="233"/>
      <c r="S28" s="233"/>
      <c r="T28" s="233"/>
      <c r="U28" s="123"/>
    </row>
    <row r="29" spans="1:21" ht="20.25" customHeight="1">
      <c r="A29" s="123"/>
      <c r="B29" s="233" t="s">
        <v>234</v>
      </c>
      <c r="C29" s="233"/>
      <c r="D29" s="233"/>
      <c r="E29" s="233"/>
      <c r="F29" s="233"/>
      <c r="G29" s="233"/>
      <c r="H29" s="233"/>
      <c r="I29" s="233"/>
      <c r="J29" s="233"/>
      <c r="K29" s="233"/>
      <c r="L29" s="233"/>
      <c r="M29" s="233"/>
      <c r="N29" s="233"/>
      <c r="O29" s="233"/>
      <c r="P29" s="233"/>
      <c r="Q29" s="233"/>
      <c r="R29" s="233"/>
      <c r="S29" s="233"/>
      <c r="T29" s="233"/>
      <c r="U29" s="123"/>
    </row>
    <row r="30" spans="1:21" ht="20.25" customHeight="1">
      <c r="A30" s="123"/>
      <c r="B30" s="123"/>
      <c r="C30" s="123"/>
      <c r="D30" s="123"/>
      <c r="E30" s="123"/>
      <c r="F30" s="123"/>
      <c r="G30" s="123"/>
      <c r="H30" s="123"/>
      <c r="I30" s="123"/>
      <c r="J30" s="123"/>
      <c r="K30" s="123"/>
      <c r="L30" s="123"/>
      <c r="M30" s="123"/>
      <c r="N30" s="123"/>
      <c r="O30" s="123"/>
      <c r="P30" s="123"/>
      <c r="Q30" s="123"/>
      <c r="R30" s="123"/>
      <c r="S30" s="123"/>
      <c r="T30" s="123"/>
      <c r="U30" s="123"/>
    </row>
    <row r="31" spans="1:21" ht="20.25" customHeight="1">
      <c r="A31" s="123"/>
      <c r="B31" s="236">
        <v>47422</v>
      </c>
      <c r="C31" s="236"/>
      <c r="D31" s="236"/>
      <c r="E31" s="236"/>
      <c r="F31" s="236"/>
      <c r="G31" s="236"/>
      <c r="H31" s="123"/>
      <c r="I31" s="123"/>
      <c r="J31" s="123"/>
      <c r="K31" s="123"/>
      <c r="L31" s="123"/>
      <c r="M31" s="123"/>
      <c r="N31" s="123"/>
      <c r="O31" s="123"/>
      <c r="P31" s="123"/>
      <c r="Q31" s="123"/>
      <c r="R31" s="123"/>
      <c r="S31" s="123"/>
      <c r="T31" s="123"/>
      <c r="U31" s="123"/>
    </row>
    <row r="32" spans="1:21" ht="20.25" customHeight="1">
      <c r="A32" s="123"/>
      <c r="B32" s="123"/>
      <c r="C32" s="123"/>
      <c r="D32" s="123"/>
      <c r="E32" s="123"/>
      <c r="F32" s="123"/>
      <c r="G32" s="123"/>
      <c r="H32" s="123"/>
      <c r="I32" s="123"/>
      <c r="J32" s="123"/>
      <c r="K32" s="123"/>
      <c r="L32" s="123"/>
      <c r="M32" s="123"/>
      <c r="N32" s="123"/>
      <c r="O32" s="123"/>
      <c r="P32" s="123"/>
      <c r="Q32" s="123"/>
      <c r="R32" s="123"/>
      <c r="S32" s="123"/>
      <c r="T32" s="123"/>
      <c r="U32" s="123"/>
    </row>
    <row r="33" spans="1:21" ht="20.25" customHeight="1">
      <c r="A33" s="123"/>
      <c r="B33" s="123"/>
      <c r="C33" s="123"/>
      <c r="D33" s="232" t="s">
        <v>235</v>
      </c>
      <c r="E33" s="232"/>
      <c r="F33" s="232"/>
      <c r="G33" s="232"/>
      <c r="H33" s="123"/>
      <c r="I33" s="229"/>
      <c r="J33" s="229"/>
      <c r="K33" s="229"/>
      <c r="L33" s="229"/>
      <c r="M33" s="229"/>
      <c r="N33" s="229"/>
      <c r="O33" s="229"/>
      <c r="P33" s="229"/>
      <c r="Q33" s="229"/>
      <c r="R33" s="229"/>
      <c r="S33" s="123"/>
      <c r="T33" s="123"/>
      <c r="U33" s="123"/>
    </row>
    <row r="34" spans="1:21" ht="20.25" customHeight="1">
      <c r="A34" s="123"/>
      <c r="B34" s="123"/>
      <c r="C34" s="123"/>
      <c r="D34" s="123"/>
      <c r="E34" s="123"/>
      <c r="F34" s="123"/>
      <c r="G34" s="123"/>
      <c r="H34" s="123"/>
      <c r="I34" s="229"/>
      <c r="J34" s="229"/>
      <c r="K34" s="229"/>
      <c r="L34" s="229"/>
      <c r="M34" s="229"/>
      <c r="N34" s="229"/>
      <c r="O34" s="229"/>
      <c r="P34" s="229"/>
      <c r="Q34" s="229"/>
      <c r="R34" s="229"/>
      <c r="S34" s="123"/>
      <c r="T34" s="123"/>
      <c r="U34" s="123"/>
    </row>
    <row r="35" spans="1:21" ht="20.25" customHeight="1">
      <c r="A35" s="123"/>
      <c r="B35" s="123"/>
      <c r="C35" s="123"/>
      <c r="D35" s="123"/>
      <c r="E35" s="123"/>
      <c r="F35" s="123"/>
      <c r="G35" s="123"/>
      <c r="H35" s="123"/>
      <c r="I35" s="229"/>
      <c r="J35" s="229"/>
      <c r="K35" s="229"/>
      <c r="L35" s="229"/>
      <c r="M35" s="229"/>
      <c r="N35" s="229"/>
      <c r="O35" s="229"/>
      <c r="P35" s="229"/>
      <c r="Q35" s="229"/>
      <c r="R35" s="229"/>
      <c r="S35" s="130" t="s">
        <v>237</v>
      </c>
      <c r="T35" s="123"/>
      <c r="U35" s="123"/>
    </row>
    <row r="36" spans="1:21" ht="20.25" customHeight="1">
      <c r="A36" s="123"/>
      <c r="B36" s="123"/>
      <c r="C36" s="123"/>
      <c r="D36" s="123"/>
      <c r="E36" s="123"/>
      <c r="F36" s="123"/>
      <c r="G36" s="123"/>
      <c r="H36" s="123"/>
      <c r="I36" s="123"/>
      <c r="J36" s="123"/>
      <c r="K36" s="123"/>
      <c r="L36" s="123"/>
      <c r="M36" s="123"/>
      <c r="N36" s="123"/>
      <c r="O36" s="123"/>
      <c r="P36" s="123"/>
      <c r="R36" s="123"/>
      <c r="S36" s="130"/>
      <c r="T36" s="123"/>
      <c r="U36" s="123"/>
    </row>
    <row r="37" spans="1:21" ht="20.25" customHeight="1">
      <c r="A37" s="123"/>
      <c r="B37" s="123"/>
      <c r="C37" s="123"/>
      <c r="D37" s="232" t="s">
        <v>236</v>
      </c>
      <c r="E37" s="232"/>
      <c r="F37" s="232"/>
      <c r="G37" s="232"/>
      <c r="H37" s="123"/>
      <c r="I37" s="233" t="s">
        <v>238</v>
      </c>
      <c r="J37" s="233"/>
      <c r="K37" s="233"/>
      <c r="L37" s="233"/>
      <c r="M37" s="233"/>
      <c r="N37" s="233"/>
      <c r="O37" s="233"/>
      <c r="P37" s="233"/>
      <c r="Q37" s="233"/>
      <c r="R37" s="233"/>
      <c r="S37" s="123"/>
      <c r="T37" s="123"/>
      <c r="U37" s="123"/>
    </row>
    <row r="38" spans="1:21" ht="20.25" customHeight="1">
      <c r="A38" s="123"/>
      <c r="B38" s="123"/>
      <c r="C38" s="123"/>
      <c r="H38" s="123"/>
      <c r="I38" s="233" t="s">
        <v>239</v>
      </c>
      <c r="J38" s="233"/>
      <c r="K38" s="233"/>
      <c r="L38" s="233"/>
      <c r="M38" s="233"/>
      <c r="N38" s="233"/>
      <c r="O38" s="233"/>
      <c r="P38" s="233"/>
      <c r="Q38" s="233"/>
      <c r="R38" s="233"/>
      <c r="S38" s="123"/>
      <c r="T38" s="123"/>
      <c r="U38" s="123"/>
    </row>
    <row r="39" spans="1:21" ht="20.25" customHeight="1">
      <c r="I39" s="233" t="s">
        <v>240</v>
      </c>
      <c r="J39" s="233"/>
      <c r="K39" s="233"/>
      <c r="L39" s="233"/>
      <c r="M39" s="233"/>
      <c r="N39" s="233"/>
      <c r="O39" s="233"/>
      <c r="P39" s="233"/>
      <c r="Q39" s="233"/>
      <c r="R39" s="233"/>
      <c r="S39" s="130" t="s">
        <v>237</v>
      </c>
    </row>
  </sheetData>
  <mergeCells count="59">
    <mergeCell ref="V10:W11"/>
    <mergeCell ref="X10:AP11"/>
    <mergeCell ref="B28:T28"/>
    <mergeCell ref="B29:T29"/>
    <mergeCell ref="B31:G31"/>
    <mergeCell ref="D33:G33"/>
    <mergeCell ref="D37:G37"/>
    <mergeCell ref="I37:R37"/>
    <mergeCell ref="I38:R38"/>
    <mergeCell ref="I39:R39"/>
    <mergeCell ref="I33:R33"/>
    <mergeCell ref="I34:R34"/>
    <mergeCell ref="I35:R35"/>
    <mergeCell ref="X2:AP3"/>
    <mergeCell ref="X4:AP5"/>
    <mergeCell ref="X6:AP7"/>
    <mergeCell ref="X8:AP9"/>
    <mergeCell ref="V2:W3"/>
    <mergeCell ref="V4:W5"/>
    <mergeCell ref="V6:W7"/>
    <mergeCell ref="V8:W9"/>
    <mergeCell ref="A26:B26"/>
    <mergeCell ref="C26:F26"/>
    <mergeCell ref="K17:L17"/>
    <mergeCell ref="M17:Q17"/>
    <mergeCell ref="K20:L20"/>
    <mergeCell ref="M20:Q20"/>
    <mergeCell ref="H19:J19"/>
    <mergeCell ref="K19:L19"/>
    <mergeCell ref="M19:Q19"/>
    <mergeCell ref="H22:L22"/>
    <mergeCell ref="H23:L23"/>
    <mergeCell ref="M23:Q23"/>
    <mergeCell ref="M24:Q24"/>
    <mergeCell ref="V14:W15"/>
    <mergeCell ref="X14:AP15"/>
    <mergeCell ref="L13:Q13"/>
    <mergeCell ref="L14:Q14"/>
    <mergeCell ref="H16:J16"/>
    <mergeCell ref="K16:L16"/>
    <mergeCell ref="M16:Q16"/>
    <mergeCell ref="X12:AP13"/>
    <mergeCell ref="B8:T8"/>
    <mergeCell ref="B9:T9"/>
    <mergeCell ref="A11:U11"/>
    <mergeCell ref="A13:B13"/>
    <mergeCell ref="C16:F16"/>
    <mergeCell ref="C13:F13"/>
    <mergeCell ref="A16:B16"/>
    <mergeCell ref="H13:J13"/>
    <mergeCell ref="H14:J14"/>
    <mergeCell ref="G1:O1"/>
    <mergeCell ref="S3:U3"/>
    <mergeCell ref="A5:B5"/>
    <mergeCell ref="C6:E6"/>
    <mergeCell ref="C5:E5"/>
    <mergeCell ref="G5:S5"/>
    <mergeCell ref="G6:S6"/>
    <mergeCell ref="A6:B6"/>
  </mergeCells>
  <phoneticPr fontId="1"/>
  <pageMargins left="0.70866141732283472" right="0.70866141732283472" top="0.55118110236220474" bottom="0.15748031496062992"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契約書作成チェックシート</vt:lpstr>
      <vt:lpstr>七会(表紙)A4縦</vt:lpstr>
      <vt:lpstr>七会(契約書)A3横</vt:lpstr>
      <vt:lpstr>七会(約款)PDFA4縦</vt:lpstr>
      <vt:lpstr>七会(仲裁合意書)A4縦</vt:lpstr>
      <vt:lpstr>当社(表紙)A4横</vt:lpstr>
      <vt:lpstr>当社(契約書)A3縦</vt:lpstr>
      <vt:lpstr>工事請負変更契約A4縦</vt:lpstr>
      <vt:lpstr>契約書作成チェックシート!Print_Area</vt:lpstr>
      <vt:lpstr>工事請負変更契約A4縦!Print_Area</vt:lpstr>
      <vt:lpstr>'七会(仲裁合意書)A4縦'!Print_Area</vt:lpstr>
      <vt:lpstr>'七会(表紙)A4縦'!Print_Area</vt:lpstr>
      <vt:lpstr>'七会(約款)PDFA4縦'!Print_Area</vt:lpstr>
      <vt:lpstr>'当社(表紙)A4横'!Print_Area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渋谷守寿</dc:creator>
  <cp:lastModifiedBy>誓太 三浦</cp:lastModifiedBy>
  <cp:lastPrinted>2025-01-06T05:27:00Z</cp:lastPrinted>
  <dcterms:created xsi:type="dcterms:W3CDTF">2015-06-05T18:19:34Z</dcterms:created>
  <dcterms:modified xsi:type="dcterms:W3CDTF">2025-01-06T05:43:05Z</dcterms:modified>
</cp:coreProperties>
</file>